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BE\2016\"/>
    </mc:Choice>
  </mc:AlternateContent>
  <bookViews>
    <workbookView xWindow="0" yWindow="0" windowWidth="28800" windowHeight="12435"/>
  </bookViews>
  <sheets>
    <sheet name="Anleitung" sheetId="82" r:id="rId1"/>
    <sheet name="Startseite" sheetId="1" r:id="rId2"/>
    <sheet name="Mitglieder" sheetId="8" r:id="rId3"/>
    <sheet name="Statistik" sheetId="114" r:id="rId4"/>
    <sheet name="Sparten" sheetId="3" r:id="rId5"/>
    <sheet name="BSB Nord" sheetId="108" r:id="rId6"/>
    <sheet name="BSB Freiburg" sheetId="109" r:id="rId7"/>
    <sheet name="WLSB" sheetId="110" r:id="rId8"/>
    <sheet name="Vorlage-Kopf" sheetId="5" r:id="rId9"/>
  </sheets>
  <functionGroups builtInGroupCount="18"/>
  <definedNames>
    <definedName name="Dateiname">Startseite!#REF!</definedName>
    <definedName name="_xlnm.Print_Titles" localSheetId="4">Sparten!$1:$1</definedName>
    <definedName name="Verband">Startseite!$B$1</definedName>
  </definedNames>
  <calcPr calcId="152511"/>
</workbook>
</file>

<file path=xl/calcChain.xml><?xml version="1.0" encoding="utf-8"?>
<calcChain xmlns="http://schemas.openxmlformats.org/spreadsheetml/2006/main">
  <c r="B30" i="82" l="1"/>
  <c r="B29" i="82"/>
  <c r="AB3" i="114" l="1"/>
  <c r="AA3" i="114"/>
  <c r="Z3" i="114"/>
  <c r="X3" i="114"/>
  <c r="W3" i="114"/>
  <c r="V3" i="114"/>
  <c r="T3" i="114"/>
  <c r="S3" i="114"/>
  <c r="R3" i="114"/>
  <c r="P3" i="114"/>
  <c r="O3" i="114"/>
  <c r="N3" i="114"/>
  <c r="L3" i="114"/>
  <c r="K3" i="114"/>
  <c r="J3" i="114"/>
  <c r="H3" i="114"/>
  <c r="G3" i="114"/>
  <c r="F3" i="114"/>
  <c r="D3" i="114"/>
  <c r="C3" i="114"/>
  <c r="B3" i="114"/>
  <c r="A9" i="5" l="1"/>
  <c r="A8" i="5"/>
  <c r="A7" i="5"/>
</calcChain>
</file>

<file path=xl/sharedStrings.xml><?xml version="1.0" encoding="utf-8"?>
<sst xmlns="http://schemas.openxmlformats.org/spreadsheetml/2006/main" count="365" uniqueCount="151">
  <si>
    <t>&lt;?xml version="1.0" encoding="utf-8" ?&gt;</t>
  </si>
  <si>
    <t>&lt;Jahrgangszahlen&gt;</t>
  </si>
  <si>
    <t>Vereinsnummer</t>
  </si>
  <si>
    <t>Bezeichnung</t>
  </si>
  <si>
    <t>Ansprechpartner</t>
  </si>
  <si>
    <t>Gesamtmitglieder</t>
  </si>
  <si>
    <t>Alpenverein</t>
  </si>
  <si>
    <t>American-Football</t>
  </si>
  <si>
    <t>Badminton</t>
  </si>
  <si>
    <t>Bahnengolf</t>
  </si>
  <si>
    <t>Baseball- u. Softball</t>
  </si>
  <si>
    <t>Basketball</t>
  </si>
  <si>
    <t>Behinderten- u. Rehabilitationssport</t>
  </si>
  <si>
    <t>Bergsteigen</t>
  </si>
  <si>
    <t>Billard</t>
  </si>
  <si>
    <t>Bogensport</t>
  </si>
  <si>
    <t>Boule, Boccia und Pétanque</t>
  </si>
  <si>
    <t>Boxen</t>
  </si>
  <si>
    <t>Dart</t>
  </si>
  <si>
    <t>Eissport</t>
  </si>
  <si>
    <t>Fechten</t>
  </si>
  <si>
    <t>Fußball</t>
  </si>
  <si>
    <t>Gewichtheben (Athletik)</t>
  </si>
  <si>
    <t>Golf</t>
  </si>
  <si>
    <t>Handball</t>
  </si>
  <si>
    <t>Hockey</t>
  </si>
  <si>
    <t>Judo</t>
  </si>
  <si>
    <t>Ju-Jutsu</t>
  </si>
  <si>
    <t>Kanu</t>
  </si>
  <si>
    <t>Karate</t>
  </si>
  <si>
    <t>Kegeln</t>
  </si>
  <si>
    <t>Leichtathletik</t>
  </si>
  <si>
    <t>Luftsport</t>
  </si>
  <si>
    <t>Moderner Fünfkampf</t>
  </si>
  <si>
    <t>Motorbootsport</t>
  </si>
  <si>
    <t>Motorsport</t>
  </si>
  <si>
    <t>Pferdesport</t>
  </si>
  <si>
    <t>Radsport</t>
  </si>
  <si>
    <t>Rasenkraftsport</t>
  </si>
  <si>
    <t>Ringen</t>
  </si>
  <si>
    <t>RKB "Solidarität"</t>
  </si>
  <si>
    <t>Rollsport</t>
  </si>
  <si>
    <t>Rudern</t>
  </si>
  <si>
    <t>Rugby</t>
  </si>
  <si>
    <t>Schach</t>
  </si>
  <si>
    <t>Schießsport</t>
  </si>
  <si>
    <t>Schwimmen</t>
  </si>
  <si>
    <t>Segeln</t>
  </si>
  <si>
    <t>Ski</t>
  </si>
  <si>
    <t>Squash</t>
  </si>
  <si>
    <t>Taekwondo</t>
  </si>
  <si>
    <t>Tanzsport</t>
  </si>
  <si>
    <t>Tauchsport</t>
  </si>
  <si>
    <t>Tennis</t>
  </si>
  <si>
    <t>Tischtennis</t>
  </si>
  <si>
    <t>Triathlon</t>
  </si>
  <si>
    <t>Turnen</t>
  </si>
  <si>
    <t>Volleyball</t>
  </si>
  <si>
    <t>Sportakrobatik</t>
  </si>
  <si>
    <t>Jahrgang</t>
  </si>
  <si>
    <t>Geschlecht</t>
  </si>
  <si>
    <t>m</t>
  </si>
  <si>
    <t>w</t>
  </si>
  <si>
    <t>Der Autor übernimmt keine Gewähr für die korrekte Funktion</t>
  </si>
  <si>
    <t>Raum für weitere Daten (nicht für die Schnittstelle verwendet)</t>
  </si>
  <si>
    <t>z.B. Name, Vorname, Mitgliederstatus etc.</t>
  </si>
  <si>
    <t xml:space="preserve">Bitte für die weitere Verwendung der Vorlage die </t>
  </si>
  <si>
    <t>bereits ausgefüllten Daten (Beispieldaten) löschen!</t>
  </si>
  <si>
    <t>Mein Verein (Name)</t>
  </si>
  <si>
    <t>Name des Ansprechpartners hier eingeben</t>
  </si>
  <si>
    <t>Name</t>
  </si>
  <si>
    <t>Vorname</t>
  </si>
  <si>
    <t>x</t>
  </si>
  <si>
    <t>Aumann</t>
  </si>
  <si>
    <t>Cohn</t>
  </si>
  <si>
    <t>Danner</t>
  </si>
  <si>
    <t>Eiermann</t>
  </si>
  <si>
    <t>Fesl</t>
  </si>
  <si>
    <t>Gross</t>
  </si>
  <si>
    <t>Hase</t>
  </si>
  <si>
    <t>Isemann</t>
  </si>
  <si>
    <t>Janz</t>
  </si>
  <si>
    <t>Koller</t>
  </si>
  <si>
    <t>Anton</t>
  </si>
  <si>
    <t>Berta</t>
  </si>
  <si>
    <t>Claudia</t>
  </si>
  <si>
    <t>Dieter</t>
  </si>
  <si>
    <t>Erich</t>
  </si>
  <si>
    <t>Frank</t>
  </si>
  <si>
    <t>Gerhard</t>
  </si>
  <si>
    <t>Hans</t>
  </si>
  <si>
    <t>Ingolf</t>
  </si>
  <si>
    <t>Jana</t>
  </si>
  <si>
    <t>Klara</t>
  </si>
  <si>
    <t>Berberich</t>
  </si>
  <si>
    <t>Gesamt</t>
  </si>
  <si>
    <t xml:space="preserve">      &lt;Software&gt;</t>
  </si>
  <si>
    <t xml:space="preserve">      &lt;/Software&gt;</t>
  </si>
  <si>
    <t xml:space="preserve">      &lt;Verein&gt;</t>
  </si>
  <si>
    <t xml:space="preserve">      &lt;/Verein&gt;</t>
  </si>
  <si>
    <t>Aikido (AVBW)</t>
  </si>
  <si>
    <t>Aikido (FABW)</t>
  </si>
  <si>
    <t>Verband</t>
  </si>
  <si>
    <t xml:space="preserve">Bob- und Schlittensport </t>
  </si>
  <si>
    <t>Baseball- und Softball</t>
  </si>
  <si>
    <t>Behinderten- und Rehabilitationssport</t>
  </si>
  <si>
    <t>Ski/Snowboard</t>
  </si>
  <si>
    <t>BSB Nord</t>
  </si>
  <si>
    <t xml:space="preserve">            &lt;Schluessel&gt;MS-Excel-wenig.eu-v2.04&lt;/Schluessel&gt;</t>
  </si>
  <si>
    <t>A</t>
  </si>
  <si>
    <t>M</t>
  </si>
  <si>
    <t>Diese Datei dient als Erstellungshilfe für die XML-Austauschdatei zur Bestandsmeldung des BSB Nord</t>
  </si>
  <si>
    <t>Vorbereitung Ihrer Mitgliederdaten</t>
  </si>
  <si>
    <t>1. Kopieren Sie Ihre Mitgliederdaten in eine neue Excel-Datei.</t>
  </si>
  <si>
    <t>2. Ordnen Sie die Daten so an, dass jedes Mitglied in einer gesonderten Zeile aufgeführt wird.</t>
  </si>
  <si>
    <t>3. Sie benötigen nur den Geburtsjahrgang des Mitgliedes, das Geschlecht in der Form m/w und die Zugehörigkeit zum Fachverband.</t>
  </si>
  <si>
    <t xml:space="preserve">4. Sie führen alle bei Ihnen zu meldenden Fachverbände in jeweils 1 Spalte rechts des Geschlechts (die gültigen Bezeichnungen finden Sie im </t>
  </si>
  <si>
    <t xml:space="preserve">    Datenblatt Sparten), die Reihenfolge ist egal.</t>
  </si>
  <si>
    <t>Mustertabelle</t>
  </si>
  <si>
    <t>Max</t>
  </si>
  <si>
    <t>Muster</t>
  </si>
  <si>
    <t>Marie</t>
  </si>
  <si>
    <t>5. Es kann nur der Jahrgang -vierstellige Zahl, kein vollständiges Geburtsdatum- übernommen werden.</t>
  </si>
  <si>
    <t>Umwandlung von Geburtstag in Jahreszahl in Bezug auf die Beispieltabelle unten</t>
  </si>
  <si>
    <t>b. Danach markieren Sie B2</t>
  </si>
  <si>
    <t>c. Sie klicken mit der linken Maustaste auf den unteren rechten Rand (ein schwarzes Kreuz erscheint) und ziehen Sie die Markierung nach unten</t>
  </si>
  <si>
    <t>d. Sie kopieren die Jahrgänge und fügen sie in eine neue Spalte ein
 (Achtung: beim Einfügen "nur Werte einfügen" wählen, da sonst die Formel mitkopiert wird)</t>
  </si>
  <si>
    <t>=JAHR(B2)</t>
  </si>
  <si>
    <t>6. Das Geschlecht muss mit m für männliche Mitglieder bzw. w für weiblich benannt werden, Groß-/Kleinschreibung spielt keine Rolle.</t>
  </si>
  <si>
    <t>Anleitung zur Erzeugung der Austauschdatei mit diesem Excel-Tool</t>
  </si>
  <si>
    <t xml:space="preserve"> 1. Für die Berechnung der Daten muss die Ausführung von Makros erlaubt sein (Erlaubnisnachfrage wird beim Öffnen der Datei angezeigt).</t>
  </si>
  <si>
    <t xml:space="preserve"> 2. Füllen Sie die Felder (Vereinsnummer, Bezeichnung, Ansprechpartner) auf dem Blatt "Startseite" (Spalte B ); "BSB Nord" bitte nicht verändern.</t>
  </si>
  <si>
    <t xml:space="preserve"> 3. Füllen Sie das Blatt Mitglieder, indem Sie die von Ihnen vorbereiteten Daten in das Tabellenblatt kopieren (ohne Überschrift, erst ab Zeile 2!).</t>
  </si>
  <si>
    <t xml:space="preserve">     Bitte die vorhandenen Beispieldaten überschreiben / löschen.</t>
  </si>
  <si>
    <t xml:space="preserve">     Jahrgang und Geschlecht : Bitte die Spaltenüberschrift dazu nicht ändern.</t>
  </si>
  <si>
    <t xml:space="preserve">     Fachverbände (ab Spalte F) bitte über das Drop-down-Menü (erscheint beim Anklicken der Zelle) entsprechend Ihrer Vorarbeit auswählen.</t>
  </si>
  <si>
    <t xml:space="preserve">     Für die Zuordnung der Mitglieder zu den einzelnen Sparten (Abteilungen) können Sie beliebig viele Spalten neu hinzufügen.</t>
  </si>
  <si>
    <t xml:space="preserve"> 4. Starten Sie die Berechnung der Daten mit "Strg-e" oder über den Button "Statistik erstellen" auf dem Tabellenblatt "Startseite"</t>
  </si>
  <si>
    <t xml:space="preserve"> 5. Prüfen Sie das Ergebnis im Tabellenblatt "Statistik"</t>
  </si>
  <si>
    <t xml:space="preserve"> 7. Speichern Sie die Daten mit "Strg-q" oder über den Button "xml-Datei speichern"  auf dem Tabellenblatt "Startseite"</t>
  </si>
  <si>
    <t xml:space="preserve"> 8. Gehen Sie ins BSBnet und lesen Sie dort die gespeicherte Austauschdatei ein. </t>
  </si>
  <si>
    <t>7. Formatvorschrift Fachverband: Die Fachverbandszuordnung nehmen Sie über ein x vor (jedes andere Zeichen wird auch akzeptiert).</t>
  </si>
  <si>
    <r>
      <rPr>
        <b/>
        <sz val="10"/>
        <color theme="1"/>
        <rFont val="Calibri"/>
        <family val="2"/>
        <scheme val="minor"/>
      </rPr>
      <t xml:space="preserve">     </t>
    </r>
    <r>
      <rPr>
        <b/>
        <i/>
        <u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Wenn Sie möchten, können Sie Name und Vorname mitführen. Dies ist nicht notwendig, erleichtert Ihnen aber die Kontrolle.</t>
    </r>
  </si>
  <si>
    <r>
      <rPr>
        <b/>
        <i/>
        <sz val="10"/>
        <color theme="1"/>
        <rFont val="Calibri"/>
        <family val="2"/>
        <scheme val="minor"/>
      </rPr>
      <t xml:space="preserve">    </t>
    </r>
    <r>
      <rPr>
        <b/>
        <i/>
        <u/>
        <sz val="10"/>
        <color theme="1"/>
        <rFont val="Calibri"/>
        <family val="2"/>
        <scheme val="minor"/>
      </rPr>
      <t>Tipp:</t>
    </r>
    <r>
      <rPr>
        <i/>
        <sz val="10"/>
        <color theme="1"/>
        <rFont val="Calibri"/>
        <family val="2"/>
        <scheme val="minor"/>
      </rPr>
      <t xml:space="preserve"> Geburtsdaten können Sie in Jahreszahlen umwandeln mit dem Befehl =Jahr(Zellbezug), der Zellbezug bezieht sich immer auf das Geburtsdatum</t>
    </r>
  </si>
  <si>
    <r>
      <rPr>
        <b/>
        <i/>
        <sz val="10"/>
        <color theme="1"/>
        <rFont val="Calibri"/>
        <family val="2"/>
        <scheme val="minor"/>
      </rPr>
      <t xml:space="preserve">    </t>
    </r>
    <r>
      <rPr>
        <b/>
        <i/>
        <u/>
        <sz val="10"/>
        <color theme="1"/>
        <rFont val="Calibri"/>
        <family val="2"/>
        <scheme val="minor"/>
      </rPr>
      <t>Tipp:</t>
    </r>
    <r>
      <rPr>
        <i/>
        <sz val="10"/>
        <color theme="1"/>
        <rFont val="Calibri"/>
        <family val="2"/>
        <scheme val="minor"/>
      </rPr>
      <t xml:space="preserve"> Falls notwendig über die Funktion "Suchen" --&gt; "Ersetzen" (z.B. männlich oder weiblich ausgeschrieben) in m oder w umwandeln.</t>
    </r>
  </si>
  <si>
    <r>
      <rPr>
        <b/>
        <i/>
        <sz val="10"/>
        <color theme="1"/>
        <rFont val="Calibri"/>
        <family val="2"/>
        <scheme val="minor"/>
      </rPr>
      <t xml:space="preserve">    </t>
    </r>
    <r>
      <rPr>
        <b/>
        <i/>
        <u/>
        <sz val="10"/>
        <color theme="1"/>
        <rFont val="Calibri"/>
        <family val="2"/>
        <scheme val="minor"/>
      </rPr>
      <t>Hinweis:</t>
    </r>
    <r>
      <rPr>
        <b/>
        <sz val="10"/>
        <color theme="1"/>
        <rFont val="Calibri"/>
        <family val="2"/>
        <scheme val="minor"/>
      </rPr>
      <t xml:space="preserve"> Jedes Mitglied </t>
    </r>
    <r>
      <rPr>
        <b/>
        <u/>
        <sz val="10"/>
        <color theme="1"/>
        <rFont val="Calibri"/>
        <family val="2"/>
        <scheme val="minor"/>
      </rPr>
      <t>muss</t>
    </r>
    <r>
      <rPr>
        <b/>
        <sz val="10"/>
        <color theme="1"/>
        <rFont val="Calibri"/>
        <family val="2"/>
        <scheme val="minor"/>
      </rPr>
      <t xml:space="preserve"> mindestens einem Fachverband zugeordnet sein, mehrere sind möglich.</t>
    </r>
  </si>
  <si>
    <r>
      <rPr>
        <b/>
        <i/>
        <sz val="10"/>
        <color theme="1"/>
        <rFont val="Calibri"/>
        <family val="2"/>
        <scheme val="minor"/>
      </rPr>
      <t xml:space="preserve">    </t>
    </r>
    <r>
      <rPr>
        <b/>
        <i/>
        <u/>
        <sz val="10"/>
        <color theme="1"/>
        <rFont val="Calibri"/>
        <family val="2"/>
        <scheme val="minor"/>
      </rPr>
      <t>Tipp:</t>
    </r>
    <r>
      <rPr>
        <i/>
        <sz val="10"/>
        <color theme="1"/>
        <rFont val="Calibri"/>
        <family val="2"/>
        <scheme val="minor"/>
      </rPr>
      <t xml:space="preserve"> ein x kann per "drag and drop" vervielfältigt werden. Dies ist vor allem für Einspartenvereine sehr hilfreich.</t>
    </r>
  </si>
  <si>
    <r>
      <rPr>
        <sz val="10"/>
        <color theme="1"/>
        <rFont val="Calibri"/>
        <family val="2"/>
        <scheme val="minor"/>
      </rPr>
      <t xml:space="preserve">     </t>
    </r>
    <r>
      <rPr>
        <b/>
        <i/>
        <u/>
        <sz val="10"/>
        <color theme="1"/>
        <rFont val="Calibri"/>
        <family val="2"/>
        <scheme val="minor"/>
      </rPr>
      <t xml:space="preserve">Hinweise: </t>
    </r>
  </si>
  <si>
    <r>
      <rPr>
        <b/>
        <i/>
        <sz val="10"/>
        <color theme="1"/>
        <rFont val="Calibri"/>
        <family val="2"/>
        <scheme val="minor"/>
      </rPr>
      <t xml:space="preserve">     </t>
    </r>
    <r>
      <rPr>
        <b/>
        <i/>
        <u/>
        <sz val="10"/>
        <color theme="1"/>
        <rFont val="Calibri"/>
        <family val="2"/>
        <scheme val="minor"/>
      </rPr>
      <t>Wichtig: Spalten, die nicht benötigt werden bitte löschen. Es dürfen zwischen den benötigten Fachverbänden keine Leerspalten stehen.</t>
    </r>
  </si>
  <si>
    <r>
      <t xml:space="preserve">      </t>
    </r>
    <r>
      <rPr>
        <b/>
        <i/>
        <u/>
        <sz val="10"/>
        <color theme="1"/>
        <rFont val="Calibri"/>
        <family val="2"/>
        <scheme val="minor"/>
      </rPr>
      <t>Hinweis:</t>
    </r>
    <r>
      <rPr>
        <sz val="10"/>
        <color theme="1"/>
        <rFont val="Calibri"/>
        <family val="2"/>
        <scheme val="minor"/>
      </rPr>
      <t xml:space="preserve"> Beim Speichern der XML-Datei wird die Mitgliederliste in dieser Datei nicht gesichert. 
                        Sichern Sie ggf. diese Excel-Datei noch zusätzlich mit einem von Ihnen gewählten Namen in einem Verzeichnis auf Ihrem PC.</t>
    </r>
  </si>
  <si>
    <t>a. Sofern das Geburtsdatum in der Zelle B2 steht, geben sie in die nächste benachbarte freie Zelle folgende Formel ein:  =JAHR(B2),
 wobei  der Wert in Klammern die Quellkoordinate darstellt, also die Zelle, aus deren Datum das Jahr herausgelesen werden soll.
 - dann übernimmt Excel aus dem Datum ausschließlich das Geburtsjahr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</si>
</sst>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1" applyBorder="1"/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5" fillId="0" borderId="1" xfId="0" applyNumberFormat="1" applyFont="1" applyBorder="1"/>
    <xf numFmtId="0" fontId="5" fillId="0" borderId="1" xfId="0" quotePrefix="1" applyFont="1" applyBorder="1"/>
    <xf numFmtId="0" fontId="5" fillId="0" borderId="1" xfId="0" applyFont="1" applyBorder="1"/>
    <xf numFmtId="14" fontId="5" fillId="0" borderId="0" xfId="0" applyNumberFormat="1" applyFont="1" applyBorder="1"/>
    <xf numFmtId="0" fontId="5" fillId="0" borderId="0" xfId="0" applyFont="1"/>
    <xf numFmtId="14" fontId="5" fillId="0" borderId="0" xfId="0" applyNumberFormat="1" applyFont="1"/>
    <xf numFmtId="0" fontId="3" fillId="0" borderId="0" xfId="0" applyFont="1" applyBorder="1" applyAlignment="1" applyProtection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300991</xdr:colOff>
      <xdr:row>1</xdr:row>
      <xdr:rowOff>43815</xdr:rowOff>
    </xdr:from>
    <xdr:to>
      <xdr:col>6</xdr:col>
      <xdr:colOff>308039</xdr:colOff>
      <xdr:row>1</xdr:row>
      <xdr:rowOff>510540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1" y="226695"/>
          <a:ext cx="2018728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</xdr:row>
          <xdr:rowOff>85725</xdr:rowOff>
        </xdr:from>
        <xdr:to>
          <xdr:col>1</xdr:col>
          <xdr:colOff>9525</xdr:colOff>
          <xdr:row>10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Statistik</a:t>
              </a:r>
            </a:p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erstellen</a:t>
              </a:r>
            </a:p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(Strg-e)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6</xdr:row>
          <xdr:rowOff>85725</xdr:rowOff>
        </xdr:from>
        <xdr:to>
          <xdr:col>1</xdr:col>
          <xdr:colOff>1390650</xdr:colOff>
          <xdr:row>10</xdr:row>
          <xdr:rowOff>142875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XML-Datei</a:t>
              </a:r>
            </a:p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speichern</a:t>
              </a:r>
            </a:p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(Strg-q)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G52"/>
  <sheetViews>
    <sheetView tabSelected="1" workbookViewId="0">
      <selection activeCell="L25" sqref="L25"/>
    </sheetView>
  </sheetViews>
  <sheetFormatPr baseColWidth="10" defaultRowHeight="15" x14ac:dyDescent="0.25"/>
  <cols>
    <col min="1" max="1" width="36.28515625" customWidth="1"/>
    <col min="6" max="6" width="17.7109375" customWidth="1"/>
    <col min="7" max="7" width="13.85546875" customWidth="1"/>
  </cols>
  <sheetData>
    <row r="2" spans="1:7" ht="54" customHeight="1" x14ac:dyDescent="0.25">
      <c r="A2" s="10"/>
      <c r="B2" s="10"/>
      <c r="C2" s="10"/>
      <c r="D2" s="10"/>
      <c r="E2" s="10"/>
      <c r="F2" s="10"/>
      <c r="G2" s="10"/>
    </row>
    <row r="3" spans="1:7" ht="18.75" x14ac:dyDescent="0.3">
      <c r="A3" s="26" t="s">
        <v>111</v>
      </c>
      <c r="B3" s="26"/>
      <c r="C3" s="26"/>
      <c r="D3" s="26"/>
      <c r="E3" s="26"/>
      <c r="F3" s="26"/>
      <c r="G3" s="11"/>
    </row>
    <row r="4" spans="1:7" x14ac:dyDescent="0.25">
      <c r="A4" s="30" t="s">
        <v>63</v>
      </c>
      <c r="B4" s="30"/>
      <c r="C4" s="30"/>
      <c r="D4" s="30"/>
      <c r="E4" s="30"/>
      <c r="F4" s="30"/>
      <c r="G4" s="12"/>
    </row>
    <row r="5" spans="1:7" x14ac:dyDescent="0.25">
      <c r="A5" s="13"/>
      <c r="B5" s="13"/>
      <c r="C5" s="13"/>
      <c r="D5" s="13"/>
      <c r="E5" s="13"/>
      <c r="F5" s="13"/>
      <c r="G5" s="13"/>
    </row>
    <row r="6" spans="1:7" x14ac:dyDescent="0.25">
      <c r="A6" s="31" t="s">
        <v>112</v>
      </c>
      <c r="B6" s="31"/>
      <c r="C6" s="31"/>
      <c r="D6" s="31"/>
      <c r="E6" s="31"/>
      <c r="F6" s="31"/>
      <c r="G6" s="31"/>
    </row>
    <row r="7" spans="1:7" ht="18" customHeight="1" x14ac:dyDescent="0.25">
      <c r="A7" s="30" t="s">
        <v>113</v>
      </c>
      <c r="B7" s="30"/>
      <c r="C7" s="30"/>
      <c r="D7" s="30"/>
      <c r="E7" s="30"/>
      <c r="F7" s="30"/>
      <c r="G7" s="30"/>
    </row>
    <row r="8" spans="1:7" ht="18" customHeight="1" x14ac:dyDescent="0.25">
      <c r="A8" s="30" t="s">
        <v>114</v>
      </c>
      <c r="B8" s="30"/>
      <c r="C8" s="30"/>
      <c r="D8" s="30"/>
      <c r="E8" s="30"/>
      <c r="F8" s="30"/>
      <c r="G8" s="30"/>
    </row>
    <row r="9" spans="1:7" ht="18" customHeight="1" x14ac:dyDescent="0.25">
      <c r="A9" s="30" t="s">
        <v>115</v>
      </c>
      <c r="B9" s="30"/>
      <c r="C9" s="30"/>
      <c r="D9" s="30"/>
      <c r="E9" s="30"/>
      <c r="F9" s="30"/>
      <c r="G9" s="30"/>
    </row>
    <row r="10" spans="1:7" ht="18" customHeight="1" x14ac:dyDescent="0.25">
      <c r="A10" s="30" t="s">
        <v>142</v>
      </c>
      <c r="B10" s="30"/>
      <c r="C10" s="30"/>
      <c r="D10" s="30"/>
      <c r="E10" s="30"/>
      <c r="F10" s="30"/>
      <c r="G10" s="30"/>
    </row>
    <row r="11" spans="1:7" ht="18" customHeight="1" x14ac:dyDescent="0.25">
      <c r="A11" s="30" t="s">
        <v>116</v>
      </c>
      <c r="B11" s="30"/>
      <c r="C11" s="30"/>
      <c r="D11" s="30"/>
      <c r="E11" s="30"/>
      <c r="F11" s="30"/>
      <c r="G11" s="30"/>
    </row>
    <row r="12" spans="1:7" ht="18" customHeight="1" x14ac:dyDescent="0.25">
      <c r="A12" s="30" t="s">
        <v>117</v>
      </c>
      <c r="B12" s="30"/>
      <c r="C12" s="30"/>
      <c r="D12" s="30"/>
      <c r="E12" s="30"/>
      <c r="F12" s="30"/>
      <c r="G12" s="30"/>
    </row>
    <row r="13" spans="1:7" ht="18" customHeight="1" x14ac:dyDescent="0.25">
      <c r="A13" s="14"/>
      <c r="B13" s="14"/>
      <c r="C13" s="14"/>
      <c r="D13" s="14"/>
      <c r="E13" s="14"/>
      <c r="F13" s="14"/>
      <c r="G13" s="14"/>
    </row>
    <row r="14" spans="1:7" ht="18" customHeight="1" x14ac:dyDescent="0.25">
      <c r="A14" s="15" t="s">
        <v>118</v>
      </c>
      <c r="B14" s="15"/>
      <c r="C14" s="13"/>
      <c r="D14" s="13"/>
      <c r="E14" s="13"/>
      <c r="F14" s="13"/>
      <c r="G14" s="13"/>
    </row>
    <row r="15" spans="1:7" ht="18" customHeight="1" x14ac:dyDescent="0.25">
      <c r="A15" s="27" t="s">
        <v>70</v>
      </c>
      <c r="B15" s="16" t="s">
        <v>71</v>
      </c>
      <c r="C15" s="16" t="s">
        <v>59</v>
      </c>
      <c r="D15" s="16" t="s">
        <v>60</v>
      </c>
      <c r="E15" s="16" t="s">
        <v>21</v>
      </c>
      <c r="F15" s="16" t="s">
        <v>56</v>
      </c>
      <c r="G15" s="16" t="s">
        <v>31</v>
      </c>
    </row>
    <row r="16" spans="1:7" ht="18" customHeight="1" x14ac:dyDescent="0.25">
      <c r="A16" s="28" t="s">
        <v>119</v>
      </c>
      <c r="B16" s="17" t="s">
        <v>120</v>
      </c>
      <c r="C16" s="17">
        <v>1950</v>
      </c>
      <c r="D16" s="17" t="s">
        <v>61</v>
      </c>
      <c r="E16" s="17" t="s">
        <v>72</v>
      </c>
      <c r="F16" s="17"/>
      <c r="G16" s="17"/>
    </row>
    <row r="17" spans="1:7" ht="18" customHeight="1" x14ac:dyDescent="0.25">
      <c r="A17" s="28" t="s">
        <v>121</v>
      </c>
      <c r="B17" s="17" t="s">
        <v>120</v>
      </c>
      <c r="C17" s="17">
        <v>2003</v>
      </c>
      <c r="D17" s="17" t="s">
        <v>62</v>
      </c>
      <c r="E17" s="17"/>
      <c r="F17" s="17" t="s">
        <v>72</v>
      </c>
      <c r="G17" s="17" t="s">
        <v>72</v>
      </c>
    </row>
    <row r="18" spans="1:7" ht="18" customHeight="1" x14ac:dyDescent="0.25">
      <c r="A18" s="18"/>
      <c r="B18" s="18"/>
      <c r="C18" s="18"/>
      <c r="D18" s="18"/>
      <c r="E18" s="18"/>
      <c r="F18" s="18"/>
      <c r="G18" s="18"/>
    </row>
    <row r="19" spans="1:7" ht="18" customHeight="1" x14ac:dyDescent="0.25">
      <c r="A19" s="30" t="s">
        <v>122</v>
      </c>
      <c r="B19" s="30"/>
      <c r="C19" s="30"/>
      <c r="D19" s="30"/>
      <c r="E19" s="30"/>
      <c r="F19" s="30"/>
      <c r="G19" s="30"/>
    </row>
    <row r="20" spans="1:7" ht="18" customHeight="1" x14ac:dyDescent="0.25">
      <c r="A20" s="32" t="s">
        <v>143</v>
      </c>
      <c r="B20" s="32"/>
      <c r="C20" s="32"/>
      <c r="D20" s="32"/>
      <c r="E20" s="32"/>
      <c r="F20" s="32"/>
      <c r="G20" s="32"/>
    </row>
    <row r="21" spans="1:7" ht="18" customHeight="1" x14ac:dyDescent="0.25">
      <c r="A21" s="19"/>
      <c r="B21" s="19"/>
      <c r="C21" s="19"/>
      <c r="D21" s="19"/>
      <c r="E21" s="19"/>
      <c r="F21" s="19"/>
      <c r="G21" s="19"/>
    </row>
    <row r="22" spans="1:7" ht="18" customHeight="1" x14ac:dyDescent="0.25">
      <c r="A22" s="29" t="s">
        <v>123</v>
      </c>
      <c r="B22" s="29"/>
      <c r="C22" s="29"/>
      <c r="D22" s="29"/>
      <c r="E22" s="29"/>
      <c r="F22" s="29"/>
      <c r="G22" s="29"/>
    </row>
    <row r="23" spans="1:7" ht="42.75" customHeight="1" x14ac:dyDescent="0.25">
      <c r="A23" s="33" t="s">
        <v>150</v>
      </c>
      <c r="B23" s="34"/>
      <c r="C23" s="34"/>
      <c r="D23" s="34"/>
      <c r="E23" s="34"/>
      <c r="F23" s="34"/>
      <c r="G23" s="34"/>
    </row>
    <row r="24" spans="1:7" x14ac:dyDescent="0.25">
      <c r="A24" s="35" t="s">
        <v>124</v>
      </c>
      <c r="B24" s="35"/>
      <c r="C24" s="35"/>
      <c r="D24" s="35"/>
      <c r="E24" s="35"/>
      <c r="F24" s="35"/>
      <c r="G24" s="35"/>
    </row>
    <row r="25" spans="1:7" x14ac:dyDescent="0.25">
      <c r="A25" s="35" t="s">
        <v>125</v>
      </c>
      <c r="B25" s="35"/>
      <c r="C25" s="35"/>
      <c r="D25" s="35"/>
      <c r="E25" s="35"/>
      <c r="F25" s="35"/>
      <c r="G25" s="35"/>
    </row>
    <row r="26" spans="1:7" x14ac:dyDescent="0.25">
      <c r="A26" s="36" t="s">
        <v>126</v>
      </c>
      <c r="B26" s="35"/>
      <c r="C26" s="35"/>
      <c r="D26" s="35"/>
      <c r="E26" s="35"/>
      <c r="F26" s="35"/>
      <c r="G26" s="35"/>
    </row>
    <row r="27" spans="1:7" x14ac:dyDescent="0.25">
      <c r="A27" s="19"/>
      <c r="B27" s="19"/>
      <c r="C27" s="19"/>
      <c r="D27" s="19"/>
      <c r="E27" s="19"/>
      <c r="F27" s="19"/>
      <c r="G27" s="19"/>
    </row>
    <row r="28" spans="1:7" x14ac:dyDescent="0.25">
      <c r="A28" s="20">
        <v>38047</v>
      </c>
      <c r="B28" s="21" t="s">
        <v>127</v>
      </c>
      <c r="C28" s="22">
        <v>2004</v>
      </c>
      <c r="D28" s="19"/>
      <c r="E28" s="19"/>
      <c r="F28" s="19"/>
      <c r="G28" s="19"/>
    </row>
    <row r="29" spans="1:7" x14ac:dyDescent="0.25">
      <c r="A29" s="20">
        <v>7642</v>
      </c>
      <c r="B29" s="22">
        <f>YEAR(A29)</f>
        <v>1920</v>
      </c>
      <c r="C29" s="22">
        <v>1920</v>
      </c>
      <c r="D29" s="19"/>
      <c r="E29" s="19"/>
      <c r="F29" s="19"/>
      <c r="G29" s="19"/>
    </row>
    <row r="30" spans="1:7" x14ac:dyDescent="0.25">
      <c r="A30" s="20">
        <v>37222</v>
      </c>
      <c r="B30" s="22">
        <f>YEAR(A30)</f>
        <v>2001</v>
      </c>
      <c r="C30" s="22">
        <v>2001</v>
      </c>
      <c r="D30" s="19"/>
      <c r="E30" s="19"/>
      <c r="F30" s="19"/>
      <c r="G30" s="19"/>
    </row>
    <row r="31" spans="1:7" x14ac:dyDescent="0.25">
      <c r="A31" s="23"/>
      <c r="B31" s="13"/>
      <c r="C31" s="13"/>
      <c r="D31" s="19"/>
      <c r="E31" s="19"/>
      <c r="F31" s="19"/>
      <c r="G31" s="19"/>
    </row>
    <row r="32" spans="1:7" x14ac:dyDescent="0.25">
      <c r="A32" s="35" t="s">
        <v>128</v>
      </c>
      <c r="B32" s="35"/>
      <c r="C32" s="35"/>
      <c r="D32" s="35"/>
      <c r="E32" s="35"/>
      <c r="F32" s="35"/>
      <c r="G32" s="35"/>
    </row>
    <row r="33" spans="1:7" x14ac:dyDescent="0.25">
      <c r="A33" s="32" t="s">
        <v>144</v>
      </c>
      <c r="B33" s="32"/>
      <c r="C33" s="32"/>
      <c r="D33" s="32"/>
      <c r="E33" s="32"/>
      <c r="F33" s="32"/>
      <c r="G33" s="32"/>
    </row>
    <row r="34" spans="1:7" x14ac:dyDescent="0.25">
      <c r="A34" s="35" t="s">
        <v>141</v>
      </c>
      <c r="B34" s="35"/>
      <c r="C34" s="35"/>
      <c r="D34" s="35"/>
      <c r="E34" s="35"/>
      <c r="F34" s="35"/>
      <c r="G34" s="35"/>
    </row>
    <row r="35" spans="1:7" x14ac:dyDescent="0.25">
      <c r="A35" s="37" t="s">
        <v>145</v>
      </c>
      <c r="B35" s="37"/>
      <c r="C35" s="37"/>
      <c r="D35" s="37"/>
      <c r="E35" s="37"/>
      <c r="F35" s="37"/>
      <c r="G35" s="37"/>
    </row>
    <row r="36" spans="1:7" x14ac:dyDescent="0.25">
      <c r="A36" s="32" t="s">
        <v>146</v>
      </c>
      <c r="B36" s="32"/>
      <c r="C36" s="32"/>
      <c r="D36" s="32"/>
      <c r="E36" s="32"/>
      <c r="F36" s="32"/>
      <c r="G36" s="32"/>
    </row>
    <row r="37" spans="1:7" x14ac:dyDescent="0.25">
      <c r="A37" s="24"/>
      <c r="B37" s="24"/>
      <c r="C37" s="24"/>
      <c r="D37" s="24"/>
      <c r="E37" s="25"/>
      <c r="F37" s="24"/>
      <c r="G37" s="24"/>
    </row>
    <row r="38" spans="1:7" x14ac:dyDescent="0.25">
      <c r="A38" s="31" t="s">
        <v>129</v>
      </c>
      <c r="B38" s="31"/>
      <c r="C38" s="31"/>
      <c r="D38" s="31"/>
      <c r="E38" s="31"/>
      <c r="F38" s="31"/>
      <c r="G38" s="31"/>
    </row>
    <row r="39" spans="1:7" x14ac:dyDescent="0.25">
      <c r="A39" s="30" t="s">
        <v>130</v>
      </c>
      <c r="B39" s="30"/>
      <c r="C39" s="30"/>
      <c r="D39" s="30"/>
      <c r="E39" s="30"/>
      <c r="F39" s="30"/>
      <c r="G39" s="30"/>
    </row>
    <row r="40" spans="1:7" x14ac:dyDescent="0.25">
      <c r="A40" s="30" t="s">
        <v>131</v>
      </c>
      <c r="B40" s="30"/>
      <c r="C40" s="30"/>
      <c r="D40" s="30"/>
      <c r="E40" s="30"/>
      <c r="F40" s="30"/>
      <c r="G40" s="30"/>
    </row>
    <row r="41" spans="1:7" x14ac:dyDescent="0.25">
      <c r="A41" s="30" t="s">
        <v>132</v>
      </c>
      <c r="B41" s="30"/>
      <c r="C41" s="30"/>
      <c r="D41" s="30"/>
      <c r="E41" s="30"/>
      <c r="F41" s="30"/>
      <c r="G41" s="30"/>
    </row>
    <row r="42" spans="1:7" x14ac:dyDescent="0.25">
      <c r="A42" s="38" t="s">
        <v>147</v>
      </c>
      <c r="B42" s="38"/>
      <c r="C42" s="38"/>
      <c r="D42" s="38"/>
      <c r="E42" s="38"/>
      <c r="F42" s="38"/>
      <c r="G42" s="38"/>
    </row>
    <row r="43" spans="1:7" x14ac:dyDescent="0.25">
      <c r="A43" s="35" t="s">
        <v>133</v>
      </c>
      <c r="B43" s="35"/>
      <c r="C43" s="35"/>
      <c r="D43" s="35"/>
      <c r="E43" s="35"/>
      <c r="F43" s="35"/>
      <c r="G43" s="35"/>
    </row>
    <row r="44" spans="1:7" x14ac:dyDescent="0.25">
      <c r="A44" s="30" t="s">
        <v>134</v>
      </c>
      <c r="B44" s="30"/>
      <c r="C44" s="30"/>
      <c r="D44" s="30"/>
      <c r="E44" s="30"/>
      <c r="F44" s="30"/>
      <c r="G44" s="30"/>
    </row>
    <row r="45" spans="1:7" x14ac:dyDescent="0.25">
      <c r="A45" s="30" t="s">
        <v>135</v>
      </c>
      <c r="B45" s="30"/>
      <c r="C45" s="30"/>
      <c r="D45" s="30"/>
      <c r="E45" s="30"/>
      <c r="F45" s="30"/>
      <c r="G45" s="30"/>
    </row>
    <row r="46" spans="1:7" x14ac:dyDescent="0.25">
      <c r="A46" s="30" t="s">
        <v>136</v>
      </c>
      <c r="B46" s="30"/>
      <c r="C46" s="30"/>
      <c r="D46" s="30"/>
      <c r="E46" s="30"/>
      <c r="F46" s="30"/>
      <c r="G46" s="30"/>
    </row>
    <row r="47" spans="1:7" x14ac:dyDescent="0.25">
      <c r="A47" s="38" t="s">
        <v>148</v>
      </c>
      <c r="B47" s="38"/>
      <c r="C47" s="38"/>
      <c r="D47" s="38"/>
      <c r="E47" s="38"/>
      <c r="F47" s="38"/>
      <c r="G47" s="38"/>
    </row>
    <row r="48" spans="1:7" x14ac:dyDescent="0.25">
      <c r="A48" s="30" t="s">
        <v>137</v>
      </c>
      <c r="B48" s="30"/>
      <c r="C48" s="30"/>
      <c r="D48" s="30"/>
      <c r="E48" s="30"/>
      <c r="F48" s="30"/>
      <c r="G48" s="30"/>
    </row>
    <row r="49" spans="1:7" x14ac:dyDescent="0.25">
      <c r="A49" s="30" t="s">
        <v>138</v>
      </c>
      <c r="B49" s="30"/>
      <c r="C49" s="30"/>
      <c r="D49" s="30"/>
      <c r="E49" s="30"/>
      <c r="F49" s="30"/>
      <c r="G49" s="30"/>
    </row>
    <row r="50" spans="1:7" x14ac:dyDescent="0.25">
      <c r="A50" s="30" t="s">
        <v>139</v>
      </c>
      <c r="B50" s="30"/>
      <c r="C50" s="30"/>
      <c r="D50" s="30"/>
      <c r="E50" s="30"/>
      <c r="F50" s="30"/>
      <c r="G50" s="30"/>
    </row>
    <row r="51" spans="1:7" x14ac:dyDescent="0.25">
      <c r="A51" s="36" t="s">
        <v>149</v>
      </c>
      <c r="B51" s="35"/>
      <c r="C51" s="35"/>
      <c r="D51" s="35"/>
      <c r="E51" s="35"/>
      <c r="F51" s="35"/>
      <c r="G51" s="35"/>
    </row>
    <row r="52" spans="1:7" x14ac:dyDescent="0.25">
      <c r="A52" s="35" t="s">
        <v>140</v>
      </c>
      <c r="B52" s="35"/>
      <c r="C52" s="35"/>
      <c r="D52" s="35"/>
      <c r="E52" s="35"/>
      <c r="F52" s="35"/>
      <c r="G52" s="35"/>
    </row>
  </sheetData>
  <sheetProtection selectLockedCells="1" selectUnlockedCells="1"/>
  <mergeCells count="35">
    <mergeCell ref="A52:G52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40:G40"/>
    <mergeCell ref="A23:G23"/>
    <mergeCell ref="A24:G24"/>
    <mergeCell ref="A25:G25"/>
    <mergeCell ref="A26:G26"/>
    <mergeCell ref="A32:G32"/>
    <mergeCell ref="A33:G33"/>
    <mergeCell ref="A34:G34"/>
    <mergeCell ref="A35:G35"/>
    <mergeCell ref="A36:G36"/>
    <mergeCell ref="A38:G38"/>
    <mergeCell ref="A39:G39"/>
    <mergeCell ref="A22:G22"/>
    <mergeCell ref="A4:F4"/>
    <mergeCell ref="A6:G6"/>
    <mergeCell ref="A7:G7"/>
    <mergeCell ref="A8:G8"/>
    <mergeCell ref="A9:G9"/>
    <mergeCell ref="A10:G10"/>
    <mergeCell ref="A11:G11"/>
    <mergeCell ref="A12:G12"/>
    <mergeCell ref="A19:G19"/>
    <mergeCell ref="A20:G20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Footer>&amp;R&amp;9&amp;Z&amp;F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21.5703125" style="4" customWidth="1"/>
    <col min="2" max="2" width="40.7109375" style="4" customWidth="1"/>
    <col min="3" max="16384" width="11.42578125" style="4"/>
  </cols>
  <sheetData>
    <row r="1" spans="1:2" x14ac:dyDescent="0.25">
      <c r="A1" s="4" t="s">
        <v>102</v>
      </c>
      <c r="B1" s="9" t="s">
        <v>107</v>
      </c>
    </row>
    <row r="2" spans="1:2" x14ac:dyDescent="0.25">
      <c r="A2" s="4" t="s">
        <v>2</v>
      </c>
      <c r="B2" s="5">
        <v>12345</v>
      </c>
    </row>
    <row r="3" spans="1:2" x14ac:dyDescent="0.25">
      <c r="A3" s="4" t="s">
        <v>3</v>
      </c>
      <c r="B3" s="5" t="s">
        <v>68</v>
      </c>
    </row>
    <row r="4" spans="1:2" x14ac:dyDescent="0.25">
      <c r="A4" s="4" t="s">
        <v>4</v>
      </c>
      <c r="B4" s="5" t="s">
        <v>69</v>
      </c>
    </row>
  </sheetData>
  <sheetProtection sheet="1" objects="1" scenarios="1" selectLockedCells="1"/>
  <dataValidations count="1">
    <dataValidation type="list" allowBlank="1" showInputMessage="1" showErrorMessage="1" sqref="B1">
      <formula1>"BSB Nord,BSB Freiburg,WLSB"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uswerten">
                <anchor moveWithCells="1" sizeWithCells="1">
                  <from>
                    <xdr:col>0</xdr:col>
                    <xdr:colOff>123825</xdr:colOff>
                    <xdr:row>6</xdr:row>
                    <xdr:rowOff>85725</xdr:rowOff>
                  </from>
                  <to>
                    <xdr:col>1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datei_anlegen">
                <anchor moveWithCells="1" sizeWithCells="1">
                  <from>
                    <xdr:col>1</xdr:col>
                    <xdr:colOff>66675</xdr:colOff>
                    <xdr:row>6</xdr:row>
                    <xdr:rowOff>85725</xdr:rowOff>
                  </from>
                  <to>
                    <xdr:col>1</xdr:col>
                    <xdr:colOff>1390650</xdr:colOff>
                    <xdr:row>10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12"/>
  <sheetViews>
    <sheetView zoomScaleNormal="100" workbookViewId="0">
      <pane ySplit="1" topLeftCell="A2" activePane="bottomLeft" state="frozen"/>
      <selection pane="bottomLeft" activeCell="G1" sqref="G1"/>
    </sheetView>
  </sheetViews>
  <sheetFormatPr baseColWidth="10" defaultRowHeight="15" x14ac:dyDescent="0.25"/>
  <cols>
    <col min="3" max="3" width="2.7109375" style="3" customWidth="1"/>
    <col min="4" max="11" width="11.42578125" style="1"/>
    <col min="12" max="12" width="2.7109375" style="3" customWidth="1"/>
    <col min="17" max="17" width="11.42578125" style="2"/>
  </cols>
  <sheetData>
    <row r="1" spans="1:13" x14ac:dyDescent="0.25">
      <c r="A1" s="1" t="s">
        <v>70</v>
      </c>
      <c r="B1" s="1" t="s">
        <v>71</v>
      </c>
      <c r="D1" s="1" t="s">
        <v>59</v>
      </c>
      <c r="E1" s="6" t="s">
        <v>60</v>
      </c>
      <c r="F1" s="6" t="s">
        <v>8</v>
      </c>
      <c r="G1" s="6" t="s">
        <v>18</v>
      </c>
      <c r="H1" s="6" t="s">
        <v>21</v>
      </c>
      <c r="I1" s="6" t="s">
        <v>30</v>
      </c>
      <c r="J1" s="6" t="s">
        <v>49</v>
      </c>
      <c r="K1" s="6" t="s">
        <v>55</v>
      </c>
      <c r="M1" t="s">
        <v>64</v>
      </c>
    </row>
    <row r="2" spans="1:13" x14ac:dyDescent="0.25">
      <c r="A2" t="s">
        <v>73</v>
      </c>
      <c r="B2" t="s">
        <v>83</v>
      </c>
      <c r="D2" s="1">
        <v>1977</v>
      </c>
      <c r="E2" s="7" t="s">
        <v>61</v>
      </c>
      <c r="F2" s="1" t="s">
        <v>72</v>
      </c>
      <c r="M2" t="s">
        <v>65</v>
      </c>
    </row>
    <row r="3" spans="1:13" x14ac:dyDescent="0.25">
      <c r="A3" t="s">
        <v>94</v>
      </c>
      <c r="B3" t="s">
        <v>84</v>
      </c>
      <c r="D3" s="1">
        <v>1973</v>
      </c>
      <c r="E3" s="7" t="s">
        <v>62</v>
      </c>
      <c r="J3" s="1" t="s">
        <v>72</v>
      </c>
    </row>
    <row r="4" spans="1:13" x14ac:dyDescent="0.25">
      <c r="A4" t="s">
        <v>74</v>
      </c>
      <c r="B4" t="s">
        <v>85</v>
      </c>
      <c r="D4" s="1">
        <v>2005</v>
      </c>
      <c r="E4" s="7" t="s">
        <v>110</v>
      </c>
      <c r="G4" s="1" t="s">
        <v>109</v>
      </c>
      <c r="J4" s="1" t="s">
        <v>72</v>
      </c>
      <c r="M4" t="s">
        <v>66</v>
      </c>
    </row>
    <row r="5" spans="1:13" x14ac:dyDescent="0.25">
      <c r="A5" t="s">
        <v>75</v>
      </c>
      <c r="B5" t="s">
        <v>86</v>
      </c>
      <c r="D5" s="1">
        <v>2003</v>
      </c>
      <c r="E5" s="7" t="s">
        <v>61</v>
      </c>
      <c r="F5" s="1" t="s">
        <v>72</v>
      </c>
      <c r="I5" s="1" t="s">
        <v>72</v>
      </c>
      <c r="M5" t="s">
        <v>67</v>
      </c>
    </row>
    <row r="6" spans="1:13" x14ac:dyDescent="0.25">
      <c r="A6" t="s">
        <v>76</v>
      </c>
      <c r="B6" t="s">
        <v>87</v>
      </c>
      <c r="D6" s="1">
        <v>1999</v>
      </c>
      <c r="E6" s="7" t="s">
        <v>62</v>
      </c>
      <c r="F6" s="1" t="s">
        <v>72</v>
      </c>
      <c r="K6" s="1" t="s">
        <v>72</v>
      </c>
    </row>
    <row r="7" spans="1:13" x14ac:dyDescent="0.25">
      <c r="A7" t="s">
        <v>77</v>
      </c>
      <c r="B7" t="s">
        <v>88</v>
      </c>
      <c r="D7" s="1">
        <v>1999</v>
      </c>
      <c r="E7" s="7" t="s">
        <v>61</v>
      </c>
      <c r="J7" s="1" t="s">
        <v>72</v>
      </c>
      <c r="K7" s="1" t="s">
        <v>72</v>
      </c>
    </row>
    <row r="8" spans="1:13" x14ac:dyDescent="0.25">
      <c r="A8" t="s">
        <v>78</v>
      </c>
      <c r="B8" t="s">
        <v>89</v>
      </c>
      <c r="D8" s="1">
        <v>1999</v>
      </c>
      <c r="E8" s="7" t="s">
        <v>62</v>
      </c>
      <c r="F8" s="1" t="s">
        <v>72</v>
      </c>
      <c r="H8" s="1" t="s">
        <v>72</v>
      </c>
    </row>
    <row r="9" spans="1:13" x14ac:dyDescent="0.25">
      <c r="A9" t="s">
        <v>79</v>
      </c>
      <c r="B9" t="s">
        <v>90</v>
      </c>
      <c r="D9" s="1">
        <v>2000</v>
      </c>
      <c r="E9" s="7" t="s">
        <v>61</v>
      </c>
      <c r="H9" s="1" t="s">
        <v>72</v>
      </c>
      <c r="J9" s="1" t="s">
        <v>72</v>
      </c>
    </row>
    <row r="10" spans="1:13" x14ac:dyDescent="0.25">
      <c r="A10" t="s">
        <v>80</v>
      </c>
      <c r="B10" t="s">
        <v>91</v>
      </c>
      <c r="D10" s="1">
        <v>1977</v>
      </c>
      <c r="E10" s="7" t="s">
        <v>62</v>
      </c>
      <c r="J10" s="1" t="s">
        <v>72</v>
      </c>
      <c r="K10" s="1" t="s">
        <v>72</v>
      </c>
    </row>
    <row r="11" spans="1:13" x14ac:dyDescent="0.25">
      <c r="A11" t="s">
        <v>81</v>
      </c>
      <c r="B11" t="s">
        <v>92</v>
      </c>
      <c r="D11" s="1">
        <v>1943</v>
      </c>
      <c r="E11" s="7" t="s">
        <v>62</v>
      </c>
      <c r="F11" s="1" t="s">
        <v>72</v>
      </c>
    </row>
    <row r="12" spans="1:13" x14ac:dyDescent="0.25">
      <c r="A12" t="s">
        <v>82</v>
      </c>
      <c r="B12" t="s">
        <v>93</v>
      </c>
      <c r="D12" s="1">
        <v>1950</v>
      </c>
      <c r="E12" s="7" t="s">
        <v>61</v>
      </c>
      <c r="J12" s="1" t="s">
        <v>72</v>
      </c>
    </row>
  </sheetData>
  <sortState ref="D2:V50">
    <sortCondition ref="M2:M50"/>
    <sortCondition ref="O2:O50"/>
  </sortState>
  <dataConsolidate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Sparten!$A:$A</xm:f>
          </x14:formula1>
          <xm:sqref>F1:K1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5.7109375" defaultRowHeight="15" x14ac:dyDescent="0.25"/>
  <cols>
    <col min="1" max="16384" width="5.7109375" style="1"/>
  </cols>
  <sheetData>
    <row r="1" spans="1:28" s="6" customFormat="1" x14ac:dyDescent="0.25">
      <c r="B1" s="6" t="s">
        <v>5</v>
      </c>
      <c r="F1" s="6" t="s">
        <v>8</v>
      </c>
      <c r="J1" s="6" t="s">
        <v>18</v>
      </c>
      <c r="N1" s="6" t="s">
        <v>21</v>
      </c>
      <c r="R1" s="6" t="s">
        <v>30</v>
      </c>
      <c r="V1" s="6" t="s">
        <v>49</v>
      </c>
      <c r="Z1" s="6" t="s">
        <v>55</v>
      </c>
    </row>
    <row r="2" spans="1:28" s="6" customFormat="1" x14ac:dyDescent="0.25">
      <c r="B2" s="6" t="s">
        <v>61</v>
      </c>
      <c r="C2" s="6" t="s">
        <v>62</v>
      </c>
      <c r="D2" s="6" t="s">
        <v>95</v>
      </c>
      <c r="F2" s="6" t="s">
        <v>61</v>
      </c>
      <c r="G2" s="6" t="s">
        <v>62</v>
      </c>
      <c r="H2" s="6" t="s">
        <v>95</v>
      </c>
      <c r="J2" s="6" t="s">
        <v>61</v>
      </c>
      <c r="K2" s="6" t="s">
        <v>62</v>
      </c>
      <c r="L2" s="6" t="s">
        <v>95</v>
      </c>
      <c r="N2" s="6" t="s">
        <v>61</v>
      </c>
      <c r="O2" s="6" t="s">
        <v>62</v>
      </c>
      <c r="P2" s="6" t="s">
        <v>95</v>
      </c>
      <c r="R2" s="6" t="s">
        <v>61</v>
      </c>
      <c r="S2" s="6" t="s">
        <v>62</v>
      </c>
      <c r="T2" s="6" t="s">
        <v>95</v>
      </c>
      <c r="V2" s="6" t="s">
        <v>61</v>
      </c>
      <c r="W2" s="6" t="s">
        <v>62</v>
      </c>
      <c r="X2" s="6" t="s">
        <v>95</v>
      </c>
      <c r="Z2" s="6" t="s">
        <v>61</v>
      </c>
      <c r="AA2" s="6" t="s">
        <v>62</v>
      </c>
      <c r="AB2" s="6" t="s">
        <v>95</v>
      </c>
    </row>
    <row r="3" spans="1:28" x14ac:dyDescent="0.25">
      <c r="B3" s="1">
        <f>SUM(B4:B11)</f>
        <v>6</v>
      </c>
      <c r="C3" s="1">
        <f>SUM(C4:C11)</f>
        <v>5</v>
      </c>
      <c r="D3" s="1">
        <f>SUM(D4:D11)</f>
        <v>11</v>
      </c>
      <c r="F3" s="1">
        <f>SUM(F4:F11)</f>
        <v>2</v>
      </c>
      <c r="G3" s="1">
        <f>SUM(G4:G11)</f>
        <v>3</v>
      </c>
      <c r="H3" s="1">
        <f>SUM(H4:H11)</f>
        <v>5</v>
      </c>
      <c r="J3" s="1">
        <f>SUM(J4:J11)</f>
        <v>1</v>
      </c>
      <c r="K3" s="1">
        <f>SUM(K4:K11)</f>
        <v>0</v>
      </c>
      <c r="L3" s="1">
        <f>SUM(L4:L11)</f>
        <v>1</v>
      </c>
      <c r="N3" s="1">
        <f>SUM(N4:N11)</f>
        <v>1</v>
      </c>
      <c r="O3" s="1">
        <f>SUM(O4:O11)</f>
        <v>1</v>
      </c>
      <c r="P3" s="1">
        <f>SUM(P4:P11)</f>
        <v>2</v>
      </c>
      <c r="R3" s="1">
        <f>SUM(R4:R11)</f>
        <v>1</v>
      </c>
      <c r="S3" s="1">
        <f>SUM(S4:S11)</f>
        <v>0</v>
      </c>
      <c r="T3" s="1">
        <f>SUM(T4:T11)</f>
        <v>1</v>
      </c>
      <c r="V3" s="1">
        <f>SUM(V4:V11)</f>
        <v>4</v>
      </c>
      <c r="W3" s="1">
        <f>SUM(W4:W11)</f>
        <v>2</v>
      </c>
      <c r="X3" s="1">
        <f>SUM(X4:X11)</f>
        <v>6</v>
      </c>
      <c r="Z3" s="1">
        <f>SUM(Z4:Z11)</f>
        <v>1</v>
      </c>
      <c r="AA3" s="1">
        <f>SUM(AA4:AA11)</f>
        <v>2</v>
      </c>
      <c r="AB3" s="1">
        <f>SUM(AB4:AB11)</f>
        <v>3</v>
      </c>
    </row>
    <row r="4" spans="1:28" x14ac:dyDescent="0.25">
      <c r="A4" s="1">
        <v>1943</v>
      </c>
      <c r="C4" s="1">
        <v>1</v>
      </c>
      <c r="D4" s="1">
        <v>1</v>
      </c>
      <c r="G4" s="1">
        <v>1</v>
      </c>
      <c r="H4" s="1">
        <v>1</v>
      </c>
    </row>
    <row r="5" spans="1:28" x14ac:dyDescent="0.25">
      <c r="A5" s="1">
        <v>1950</v>
      </c>
      <c r="B5" s="1">
        <v>1</v>
      </c>
      <c r="D5" s="1">
        <v>1</v>
      </c>
      <c r="V5" s="1">
        <v>1</v>
      </c>
      <c r="X5" s="1">
        <v>1</v>
      </c>
    </row>
    <row r="6" spans="1:28" x14ac:dyDescent="0.25">
      <c r="A6" s="1">
        <v>1973</v>
      </c>
      <c r="C6" s="1">
        <v>1</v>
      </c>
      <c r="D6" s="1">
        <v>1</v>
      </c>
      <c r="W6" s="1">
        <v>1</v>
      </c>
      <c r="X6" s="1">
        <v>1</v>
      </c>
    </row>
    <row r="7" spans="1:28" x14ac:dyDescent="0.25">
      <c r="A7" s="1">
        <v>1977</v>
      </c>
      <c r="B7" s="1">
        <v>1</v>
      </c>
      <c r="C7" s="1">
        <v>1</v>
      </c>
      <c r="D7" s="1">
        <v>2</v>
      </c>
      <c r="F7" s="1">
        <v>1</v>
      </c>
      <c r="H7" s="1">
        <v>1</v>
      </c>
      <c r="W7" s="1">
        <v>1</v>
      </c>
      <c r="X7" s="1">
        <v>1</v>
      </c>
      <c r="AA7" s="1">
        <v>1</v>
      </c>
      <c r="AB7" s="1">
        <v>1</v>
      </c>
    </row>
    <row r="8" spans="1:28" x14ac:dyDescent="0.25">
      <c r="A8" s="1">
        <v>1999</v>
      </c>
      <c r="B8" s="1">
        <v>1</v>
      </c>
      <c r="C8" s="1">
        <v>2</v>
      </c>
      <c r="D8" s="1">
        <v>3</v>
      </c>
      <c r="G8" s="1">
        <v>2</v>
      </c>
      <c r="H8" s="1">
        <v>2</v>
      </c>
      <c r="O8" s="1">
        <v>1</v>
      </c>
      <c r="P8" s="1">
        <v>1</v>
      </c>
      <c r="V8" s="1">
        <v>1</v>
      </c>
      <c r="X8" s="1">
        <v>1</v>
      </c>
      <c r="Z8" s="1">
        <v>1</v>
      </c>
      <c r="AA8" s="1">
        <v>1</v>
      </c>
      <c r="AB8" s="1">
        <v>2</v>
      </c>
    </row>
    <row r="9" spans="1:28" x14ac:dyDescent="0.25">
      <c r="A9" s="1">
        <v>2000</v>
      </c>
      <c r="B9" s="1">
        <v>1</v>
      </c>
      <c r="D9" s="1">
        <v>1</v>
      </c>
      <c r="N9" s="1">
        <v>1</v>
      </c>
      <c r="P9" s="1">
        <v>1</v>
      </c>
      <c r="V9" s="1">
        <v>1</v>
      </c>
      <c r="X9" s="1">
        <v>1</v>
      </c>
    </row>
    <row r="10" spans="1:28" x14ac:dyDescent="0.25">
      <c r="A10" s="1">
        <v>2003</v>
      </c>
      <c r="B10" s="1">
        <v>1</v>
      </c>
      <c r="D10" s="1">
        <v>1</v>
      </c>
      <c r="F10" s="1">
        <v>1</v>
      </c>
      <c r="H10" s="1">
        <v>1</v>
      </c>
      <c r="R10" s="1">
        <v>1</v>
      </c>
      <c r="T10" s="1">
        <v>1</v>
      </c>
    </row>
    <row r="11" spans="1:28" x14ac:dyDescent="0.25">
      <c r="A11" s="1">
        <v>2005</v>
      </c>
      <c r="B11" s="1">
        <v>1</v>
      </c>
      <c r="D11" s="1">
        <v>1</v>
      </c>
      <c r="J11" s="1">
        <v>1</v>
      </c>
      <c r="L11" s="1">
        <v>1</v>
      </c>
      <c r="V11" s="1">
        <v>1</v>
      </c>
      <c r="X11" s="1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53"/>
  <sheetViews>
    <sheetView workbookViewId="0">
      <selection activeCell="C1" sqref="C1"/>
    </sheetView>
  </sheetViews>
  <sheetFormatPr baseColWidth="10" defaultRowHeight="15" x14ac:dyDescent="0.25"/>
  <cols>
    <col min="1" max="1" width="40.85546875" bestFit="1" customWidth="1"/>
    <col min="2" max="2" width="9.28515625" style="1" bestFit="1" customWidth="1"/>
  </cols>
  <sheetData>
    <row r="1" spans="1:2" x14ac:dyDescent="0.25">
      <c r="A1" t="s">
        <v>100</v>
      </c>
      <c r="B1">
        <v>3</v>
      </c>
    </row>
    <row r="2" spans="1:2" x14ac:dyDescent="0.25">
      <c r="A2" t="s">
        <v>101</v>
      </c>
      <c r="B2">
        <v>200</v>
      </c>
    </row>
    <row r="3" spans="1:2" x14ac:dyDescent="0.25">
      <c r="A3" t="s">
        <v>7</v>
      </c>
      <c r="B3">
        <v>5</v>
      </c>
    </row>
    <row r="4" spans="1:2" x14ac:dyDescent="0.25">
      <c r="A4" t="s">
        <v>8</v>
      </c>
      <c r="B4">
        <v>9</v>
      </c>
    </row>
    <row r="5" spans="1:2" x14ac:dyDescent="0.25">
      <c r="A5" t="s">
        <v>9</v>
      </c>
      <c r="B5">
        <v>10</v>
      </c>
    </row>
    <row r="6" spans="1:2" x14ac:dyDescent="0.25">
      <c r="A6" t="s">
        <v>10</v>
      </c>
      <c r="B6">
        <v>11</v>
      </c>
    </row>
    <row r="7" spans="1:2" x14ac:dyDescent="0.25">
      <c r="A7" t="s">
        <v>11</v>
      </c>
      <c r="B7">
        <v>12</v>
      </c>
    </row>
    <row r="8" spans="1:2" x14ac:dyDescent="0.25">
      <c r="A8" t="s">
        <v>12</v>
      </c>
      <c r="B8">
        <v>13</v>
      </c>
    </row>
    <row r="9" spans="1:2" x14ac:dyDescent="0.25">
      <c r="A9" t="s">
        <v>13</v>
      </c>
      <c r="B9">
        <v>14</v>
      </c>
    </row>
    <row r="10" spans="1:2" x14ac:dyDescent="0.25">
      <c r="A10" t="s">
        <v>14</v>
      </c>
      <c r="B10">
        <v>16</v>
      </c>
    </row>
    <row r="11" spans="1:2" x14ac:dyDescent="0.25">
      <c r="A11" t="s">
        <v>16</v>
      </c>
      <c r="B11">
        <v>19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22</v>
      </c>
    </row>
    <row r="14" spans="1:2" x14ac:dyDescent="0.25">
      <c r="A14" t="s">
        <v>19</v>
      </c>
      <c r="B14">
        <v>25</v>
      </c>
    </row>
    <row r="15" spans="1:2" x14ac:dyDescent="0.25">
      <c r="A15" t="s">
        <v>20</v>
      </c>
      <c r="B15">
        <v>26</v>
      </c>
    </row>
    <row r="16" spans="1:2" x14ac:dyDescent="0.25">
      <c r="A16" t="s">
        <v>21</v>
      </c>
      <c r="B16">
        <v>30</v>
      </c>
    </row>
    <row r="17" spans="1:2" x14ac:dyDescent="0.25">
      <c r="A17" t="s">
        <v>22</v>
      </c>
      <c r="B17">
        <v>33</v>
      </c>
    </row>
    <row r="18" spans="1:2" x14ac:dyDescent="0.25">
      <c r="A18" t="s">
        <v>23</v>
      </c>
      <c r="B18">
        <v>35</v>
      </c>
    </row>
    <row r="19" spans="1:2" x14ac:dyDescent="0.25">
      <c r="A19" t="s">
        <v>24</v>
      </c>
      <c r="B19">
        <v>36</v>
      </c>
    </row>
    <row r="20" spans="1:2" x14ac:dyDescent="0.25">
      <c r="A20" t="s">
        <v>25</v>
      </c>
      <c r="B20">
        <v>37</v>
      </c>
    </row>
    <row r="21" spans="1:2" x14ac:dyDescent="0.25">
      <c r="A21" t="s">
        <v>26</v>
      </c>
      <c r="B21">
        <v>40</v>
      </c>
    </row>
    <row r="22" spans="1:2" x14ac:dyDescent="0.25">
      <c r="A22" t="s">
        <v>27</v>
      </c>
      <c r="B22">
        <v>41</v>
      </c>
    </row>
    <row r="23" spans="1:2" x14ac:dyDescent="0.25">
      <c r="A23" t="s">
        <v>28</v>
      </c>
      <c r="B23">
        <v>42</v>
      </c>
    </row>
    <row r="24" spans="1:2" x14ac:dyDescent="0.25">
      <c r="A24" t="s">
        <v>29</v>
      </c>
      <c r="B24">
        <v>43</v>
      </c>
    </row>
    <row r="25" spans="1:2" x14ac:dyDescent="0.25">
      <c r="A25" t="s">
        <v>30</v>
      </c>
      <c r="B25">
        <v>44</v>
      </c>
    </row>
    <row r="26" spans="1:2" x14ac:dyDescent="0.25">
      <c r="A26" t="s">
        <v>31</v>
      </c>
      <c r="B26">
        <v>50</v>
      </c>
    </row>
    <row r="27" spans="1:2" x14ac:dyDescent="0.25">
      <c r="A27" t="s">
        <v>34</v>
      </c>
      <c r="B27">
        <v>53</v>
      </c>
    </row>
    <row r="28" spans="1:2" x14ac:dyDescent="0.25">
      <c r="A28" t="s">
        <v>35</v>
      </c>
      <c r="B28">
        <v>54</v>
      </c>
    </row>
    <row r="29" spans="1:2" x14ac:dyDescent="0.25">
      <c r="A29" t="s">
        <v>36</v>
      </c>
      <c r="B29">
        <v>56</v>
      </c>
    </row>
    <row r="30" spans="1:2" x14ac:dyDescent="0.25">
      <c r="A30" t="s">
        <v>37</v>
      </c>
      <c r="B30">
        <v>59</v>
      </c>
    </row>
    <row r="31" spans="1:2" x14ac:dyDescent="0.25">
      <c r="A31" t="s">
        <v>38</v>
      </c>
      <c r="B31">
        <v>60</v>
      </c>
    </row>
    <row r="32" spans="1:2" x14ac:dyDescent="0.25">
      <c r="A32" t="s">
        <v>39</v>
      </c>
      <c r="B32">
        <v>62</v>
      </c>
    </row>
    <row r="33" spans="1:2" x14ac:dyDescent="0.25">
      <c r="A33" t="s">
        <v>40</v>
      </c>
      <c r="B33">
        <v>63</v>
      </c>
    </row>
    <row r="34" spans="1:2" x14ac:dyDescent="0.25">
      <c r="A34" t="s">
        <v>41</v>
      </c>
      <c r="B34">
        <v>64</v>
      </c>
    </row>
    <row r="35" spans="1:2" x14ac:dyDescent="0.25">
      <c r="A35" t="s">
        <v>42</v>
      </c>
      <c r="B35">
        <v>65</v>
      </c>
    </row>
    <row r="36" spans="1:2" x14ac:dyDescent="0.25">
      <c r="A36" t="s">
        <v>43</v>
      </c>
      <c r="B36">
        <v>66</v>
      </c>
    </row>
    <row r="37" spans="1:2" x14ac:dyDescent="0.25">
      <c r="A37" t="s">
        <v>44</v>
      </c>
      <c r="B37">
        <v>67</v>
      </c>
    </row>
    <row r="38" spans="1:2" x14ac:dyDescent="0.25">
      <c r="A38" t="s">
        <v>45</v>
      </c>
      <c r="B38">
        <v>68</v>
      </c>
    </row>
    <row r="39" spans="1:2" x14ac:dyDescent="0.25">
      <c r="A39" t="s">
        <v>46</v>
      </c>
      <c r="B39">
        <v>70</v>
      </c>
    </row>
    <row r="40" spans="1:2" x14ac:dyDescent="0.25">
      <c r="A40" t="s">
        <v>47</v>
      </c>
      <c r="B40">
        <v>72</v>
      </c>
    </row>
    <row r="41" spans="1:2" x14ac:dyDescent="0.25">
      <c r="A41" t="s">
        <v>48</v>
      </c>
      <c r="B41">
        <v>73</v>
      </c>
    </row>
    <row r="42" spans="1:2" x14ac:dyDescent="0.25">
      <c r="A42" t="s">
        <v>49</v>
      </c>
      <c r="B42">
        <v>77</v>
      </c>
    </row>
    <row r="43" spans="1:2" x14ac:dyDescent="0.25">
      <c r="A43" t="s">
        <v>50</v>
      </c>
      <c r="B43">
        <v>80</v>
      </c>
    </row>
    <row r="44" spans="1:2" x14ac:dyDescent="0.25">
      <c r="A44" t="s">
        <v>51</v>
      </c>
      <c r="B44">
        <v>81</v>
      </c>
    </row>
    <row r="45" spans="1:2" x14ac:dyDescent="0.25">
      <c r="A45" t="s">
        <v>52</v>
      </c>
      <c r="B45">
        <v>82</v>
      </c>
    </row>
    <row r="46" spans="1:2" x14ac:dyDescent="0.25">
      <c r="A46" t="s">
        <v>53</v>
      </c>
      <c r="B46">
        <v>83</v>
      </c>
    </row>
    <row r="47" spans="1:2" x14ac:dyDescent="0.25">
      <c r="A47" t="s">
        <v>54</v>
      </c>
      <c r="B47">
        <v>84</v>
      </c>
    </row>
    <row r="48" spans="1:2" x14ac:dyDescent="0.25">
      <c r="A48" t="s">
        <v>55</v>
      </c>
      <c r="B48">
        <v>85</v>
      </c>
    </row>
    <row r="49" spans="1:2" x14ac:dyDescent="0.25">
      <c r="A49" t="s">
        <v>56</v>
      </c>
      <c r="B49">
        <v>86</v>
      </c>
    </row>
    <row r="50" spans="1:2" x14ac:dyDescent="0.25">
      <c r="A50" t="s">
        <v>57</v>
      </c>
      <c r="B50">
        <v>88</v>
      </c>
    </row>
    <row r="51" spans="1:2" x14ac:dyDescent="0.25">
      <c r="B51"/>
    </row>
    <row r="52" spans="1:2" x14ac:dyDescent="0.25">
      <c r="B52"/>
    </row>
    <row r="53" spans="1:2" x14ac:dyDescent="0.25">
      <c r="B53"/>
    </row>
  </sheetData>
  <sheetProtection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50"/>
  <sheetViews>
    <sheetView workbookViewId="0"/>
  </sheetViews>
  <sheetFormatPr baseColWidth="10" defaultRowHeight="15" x14ac:dyDescent="0.25"/>
  <cols>
    <col min="1" max="1" width="34" bestFit="1" customWidth="1"/>
    <col min="2" max="2" width="4" bestFit="1" customWidth="1"/>
  </cols>
  <sheetData>
    <row r="1" spans="1:2" x14ac:dyDescent="0.25">
      <c r="A1" t="s">
        <v>100</v>
      </c>
      <c r="B1">
        <v>3</v>
      </c>
    </row>
    <row r="2" spans="1:2" x14ac:dyDescent="0.25">
      <c r="A2" t="s">
        <v>101</v>
      </c>
      <c r="B2">
        <v>200</v>
      </c>
    </row>
    <row r="3" spans="1:2" x14ac:dyDescent="0.25">
      <c r="A3" t="s">
        <v>7</v>
      </c>
      <c r="B3">
        <v>5</v>
      </c>
    </row>
    <row r="4" spans="1:2" x14ac:dyDescent="0.25">
      <c r="A4" t="s">
        <v>8</v>
      </c>
      <c r="B4">
        <v>9</v>
      </c>
    </row>
    <row r="5" spans="1:2" x14ac:dyDescent="0.25">
      <c r="A5" t="s">
        <v>9</v>
      </c>
      <c r="B5">
        <v>10</v>
      </c>
    </row>
    <row r="6" spans="1:2" x14ac:dyDescent="0.25">
      <c r="A6" t="s">
        <v>10</v>
      </c>
      <c r="B6">
        <v>11</v>
      </c>
    </row>
    <row r="7" spans="1:2" x14ac:dyDescent="0.25">
      <c r="A7" t="s">
        <v>11</v>
      </c>
      <c r="B7">
        <v>12</v>
      </c>
    </row>
    <row r="8" spans="1:2" x14ac:dyDescent="0.25">
      <c r="A8" t="s">
        <v>12</v>
      </c>
      <c r="B8">
        <v>13</v>
      </c>
    </row>
    <row r="9" spans="1:2" x14ac:dyDescent="0.25">
      <c r="A9" t="s">
        <v>13</v>
      </c>
      <c r="B9">
        <v>14</v>
      </c>
    </row>
    <row r="10" spans="1:2" x14ac:dyDescent="0.25">
      <c r="A10" t="s">
        <v>14</v>
      </c>
      <c r="B10">
        <v>16</v>
      </c>
    </row>
    <row r="11" spans="1:2" x14ac:dyDescent="0.25">
      <c r="A11" t="s">
        <v>16</v>
      </c>
      <c r="B11">
        <v>19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22</v>
      </c>
    </row>
    <row r="14" spans="1:2" x14ac:dyDescent="0.25">
      <c r="A14" t="s">
        <v>19</v>
      </c>
      <c r="B14">
        <v>25</v>
      </c>
    </row>
    <row r="15" spans="1:2" x14ac:dyDescent="0.25">
      <c r="A15" t="s">
        <v>20</v>
      </c>
      <c r="B15">
        <v>26</v>
      </c>
    </row>
    <row r="16" spans="1:2" x14ac:dyDescent="0.25">
      <c r="A16" t="s">
        <v>21</v>
      </c>
      <c r="B16">
        <v>30</v>
      </c>
    </row>
    <row r="17" spans="1:2" x14ac:dyDescent="0.25">
      <c r="A17" t="s">
        <v>22</v>
      </c>
      <c r="B17">
        <v>33</v>
      </c>
    </row>
    <row r="18" spans="1:2" x14ac:dyDescent="0.25">
      <c r="A18" t="s">
        <v>23</v>
      </c>
      <c r="B18">
        <v>35</v>
      </c>
    </row>
    <row r="19" spans="1:2" x14ac:dyDescent="0.25">
      <c r="A19" t="s">
        <v>24</v>
      </c>
      <c r="B19">
        <v>36</v>
      </c>
    </row>
    <row r="20" spans="1:2" x14ac:dyDescent="0.25">
      <c r="A20" t="s">
        <v>25</v>
      </c>
      <c r="B20">
        <v>37</v>
      </c>
    </row>
    <row r="21" spans="1:2" x14ac:dyDescent="0.25">
      <c r="A21" t="s">
        <v>26</v>
      </c>
      <c r="B21">
        <v>40</v>
      </c>
    </row>
    <row r="22" spans="1:2" x14ac:dyDescent="0.25">
      <c r="A22" t="s">
        <v>27</v>
      </c>
      <c r="B22">
        <v>41</v>
      </c>
    </row>
    <row r="23" spans="1:2" x14ac:dyDescent="0.25">
      <c r="A23" t="s">
        <v>28</v>
      </c>
      <c r="B23">
        <v>42</v>
      </c>
    </row>
    <row r="24" spans="1:2" x14ac:dyDescent="0.25">
      <c r="A24" t="s">
        <v>29</v>
      </c>
      <c r="B24">
        <v>43</v>
      </c>
    </row>
    <row r="25" spans="1:2" x14ac:dyDescent="0.25">
      <c r="A25" t="s">
        <v>30</v>
      </c>
      <c r="B25">
        <v>44</v>
      </c>
    </row>
    <row r="26" spans="1:2" x14ac:dyDescent="0.25">
      <c r="A26" t="s">
        <v>31</v>
      </c>
      <c r="B26">
        <v>50</v>
      </c>
    </row>
    <row r="27" spans="1:2" x14ac:dyDescent="0.25">
      <c r="A27" t="s">
        <v>34</v>
      </c>
      <c r="B27">
        <v>53</v>
      </c>
    </row>
    <row r="28" spans="1:2" x14ac:dyDescent="0.25">
      <c r="A28" t="s">
        <v>35</v>
      </c>
      <c r="B28">
        <v>54</v>
      </c>
    </row>
    <row r="29" spans="1:2" x14ac:dyDescent="0.25">
      <c r="A29" t="s">
        <v>36</v>
      </c>
      <c r="B29">
        <v>56</v>
      </c>
    </row>
    <row r="30" spans="1:2" x14ac:dyDescent="0.25">
      <c r="A30" t="s">
        <v>37</v>
      </c>
      <c r="B30">
        <v>59</v>
      </c>
    </row>
    <row r="31" spans="1:2" x14ac:dyDescent="0.25">
      <c r="A31" t="s">
        <v>38</v>
      </c>
      <c r="B31">
        <v>60</v>
      </c>
    </row>
    <row r="32" spans="1:2" x14ac:dyDescent="0.25">
      <c r="A32" t="s">
        <v>39</v>
      </c>
      <c r="B32">
        <v>62</v>
      </c>
    </row>
    <row r="33" spans="1:2" x14ac:dyDescent="0.25">
      <c r="A33" t="s">
        <v>40</v>
      </c>
      <c r="B33">
        <v>63</v>
      </c>
    </row>
    <row r="34" spans="1:2" x14ac:dyDescent="0.25">
      <c r="A34" t="s">
        <v>41</v>
      </c>
      <c r="B34">
        <v>64</v>
      </c>
    </row>
    <row r="35" spans="1:2" x14ac:dyDescent="0.25">
      <c r="A35" t="s">
        <v>42</v>
      </c>
      <c r="B35">
        <v>65</v>
      </c>
    </row>
    <row r="36" spans="1:2" x14ac:dyDescent="0.25">
      <c r="A36" t="s">
        <v>43</v>
      </c>
      <c r="B36">
        <v>66</v>
      </c>
    </row>
    <row r="37" spans="1:2" x14ac:dyDescent="0.25">
      <c r="A37" t="s">
        <v>44</v>
      </c>
      <c r="B37">
        <v>67</v>
      </c>
    </row>
    <row r="38" spans="1:2" x14ac:dyDescent="0.25">
      <c r="A38" t="s">
        <v>45</v>
      </c>
      <c r="B38">
        <v>68</v>
      </c>
    </row>
    <row r="39" spans="1:2" x14ac:dyDescent="0.25">
      <c r="A39" t="s">
        <v>46</v>
      </c>
      <c r="B39">
        <v>70</v>
      </c>
    </row>
    <row r="40" spans="1:2" x14ac:dyDescent="0.25">
      <c r="A40" t="s">
        <v>47</v>
      </c>
      <c r="B40">
        <v>72</v>
      </c>
    </row>
    <row r="41" spans="1:2" x14ac:dyDescent="0.25">
      <c r="A41" t="s">
        <v>48</v>
      </c>
      <c r="B41">
        <v>73</v>
      </c>
    </row>
    <row r="42" spans="1:2" x14ac:dyDescent="0.25">
      <c r="A42" t="s">
        <v>49</v>
      </c>
      <c r="B42">
        <v>77</v>
      </c>
    </row>
    <row r="43" spans="1:2" x14ac:dyDescent="0.25">
      <c r="A43" t="s">
        <v>50</v>
      </c>
      <c r="B43">
        <v>80</v>
      </c>
    </row>
    <row r="44" spans="1:2" x14ac:dyDescent="0.25">
      <c r="A44" t="s">
        <v>51</v>
      </c>
      <c r="B44">
        <v>81</v>
      </c>
    </row>
    <row r="45" spans="1:2" x14ac:dyDescent="0.25">
      <c r="A45" t="s">
        <v>52</v>
      </c>
      <c r="B45">
        <v>82</v>
      </c>
    </row>
    <row r="46" spans="1:2" x14ac:dyDescent="0.25">
      <c r="A46" t="s">
        <v>53</v>
      </c>
      <c r="B46">
        <v>83</v>
      </c>
    </row>
    <row r="47" spans="1:2" x14ac:dyDescent="0.25">
      <c r="A47" t="s">
        <v>54</v>
      </c>
      <c r="B47">
        <v>84</v>
      </c>
    </row>
    <row r="48" spans="1:2" x14ac:dyDescent="0.25">
      <c r="A48" t="s">
        <v>55</v>
      </c>
      <c r="B48">
        <v>85</v>
      </c>
    </row>
    <row r="49" spans="1:2" x14ac:dyDescent="0.25">
      <c r="A49" t="s">
        <v>56</v>
      </c>
      <c r="B49">
        <v>86</v>
      </c>
    </row>
    <row r="50" spans="1:2" x14ac:dyDescent="0.25">
      <c r="A50" t="s">
        <v>57</v>
      </c>
      <c r="B50">
        <v>88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51"/>
  <sheetViews>
    <sheetView workbookViewId="0"/>
  </sheetViews>
  <sheetFormatPr baseColWidth="10" defaultRowHeight="15" x14ac:dyDescent="0.25"/>
  <cols>
    <col min="1" max="1" width="34" bestFit="1" customWidth="1"/>
    <col min="2" max="2" width="4" bestFit="1" customWidth="1"/>
  </cols>
  <sheetData>
    <row r="1" spans="1:2" x14ac:dyDescent="0.25">
      <c r="A1" t="s">
        <v>100</v>
      </c>
      <c r="B1">
        <v>3</v>
      </c>
    </row>
    <row r="2" spans="1:2" x14ac:dyDescent="0.25">
      <c r="A2" t="s">
        <v>101</v>
      </c>
      <c r="B2">
        <v>200</v>
      </c>
    </row>
    <row r="3" spans="1:2" x14ac:dyDescent="0.25">
      <c r="A3" t="s">
        <v>6</v>
      </c>
      <c r="B3">
        <v>4</v>
      </c>
    </row>
    <row r="4" spans="1:2" x14ac:dyDescent="0.25">
      <c r="A4" t="s">
        <v>7</v>
      </c>
      <c r="B4">
        <v>5</v>
      </c>
    </row>
    <row r="5" spans="1:2" x14ac:dyDescent="0.25">
      <c r="A5" t="s">
        <v>8</v>
      </c>
      <c r="B5">
        <v>9</v>
      </c>
    </row>
    <row r="6" spans="1:2" x14ac:dyDescent="0.25">
      <c r="A6" t="s">
        <v>9</v>
      </c>
      <c r="B6">
        <v>10</v>
      </c>
    </row>
    <row r="7" spans="1:2" x14ac:dyDescent="0.25">
      <c r="A7" t="s">
        <v>10</v>
      </c>
      <c r="B7">
        <v>11</v>
      </c>
    </row>
    <row r="8" spans="1:2" x14ac:dyDescent="0.25">
      <c r="A8" t="s">
        <v>11</v>
      </c>
      <c r="B8">
        <v>12</v>
      </c>
    </row>
    <row r="9" spans="1:2" x14ac:dyDescent="0.25">
      <c r="A9" t="s">
        <v>12</v>
      </c>
      <c r="B9">
        <v>13</v>
      </c>
    </row>
    <row r="10" spans="1:2" x14ac:dyDescent="0.25">
      <c r="A10" t="s">
        <v>14</v>
      </c>
      <c r="B10">
        <v>16</v>
      </c>
    </row>
    <row r="11" spans="1:2" x14ac:dyDescent="0.25">
      <c r="A11" t="s">
        <v>103</v>
      </c>
      <c r="B11">
        <v>17</v>
      </c>
    </row>
    <row r="12" spans="1:2" x14ac:dyDescent="0.25">
      <c r="A12" t="s">
        <v>16</v>
      </c>
      <c r="B12">
        <v>19</v>
      </c>
    </row>
    <row r="13" spans="1:2" x14ac:dyDescent="0.25">
      <c r="A13" t="s">
        <v>17</v>
      </c>
      <c r="B13">
        <v>20</v>
      </c>
    </row>
    <row r="14" spans="1:2" x14ac:dyDescent="0.25">
      <c r="A14" t="s">
        <v>19</v>
      </c>
      <c r="B14">
        <v>25</v>
      </c>
    </row>
    <row r="15" spans="1:2" x14ac:dyDescent="0.25">
      <c r="A15" t="s">
        <v>20</v>
      </c>
      <c r="B15">
        <v>26</v>
      </c>
    </row>
    <row r="16" spans="1:2" x14ac:dyDescent="0.25">
      <c r="A16" t="s">
        <v>21</v>
      </c>
      <c r="B16">
        <v>30</v>
      </c>
    </row>
    <row r="17" spans="1:2" x14ac:dyDescent="0.25">
      <c r="A17" t="s">
        <v>22</v>
      </c>
      <c r="B17">
        <v>33</v>
      </c>
    </row>
    <row r="18" spans="1:2" x14ac:dyDescent="0.25">
      <c r="A18" t="s">
        <v>23</v>
      </c>
      <c r="B18">
        <v>35</v>
      </c>
    </row>
    <row r="19" spans="1:2" x14ac:dyDescent="0.25">
      <c r="A19" t="s">
        <v>24</v>
      </c>
      <c r="B19">
        <v>36</v>
      </c>
    </row>
    <row r="20" spans="1:2" x14ac:dyDescent="0.25">
      <c r="A20" t="s">
        <v>25</v>
      </c>
      <c r="B20">
        <v>37</v>
      </c>
    </row>
    <row r="21" spans="1:2" x14ac:dyDescent="0.25">
      <c r="A21" t="s">
        <v>26</v>
      </c>
      <c r="B21">
        <v>40</v>
      </c>
    </row>
    <row r="22" spans="1:2" x14ac:dyDescent="0.25">
      <c r="A22" t="s">
        <v>27</v>
      </c>
      <c r="B22">
        <v>41</v>
      </c>
    </row>
    <row r="23" spans="1:2" x14ac:dyDescent="0.25">
      <c r="A23" t="s">
        <v>28</v>
      </c>
      <c r="B23">
        <v>42</v>
      </c>
    </row>
    <row r="24" spans="1:2" x14ac:dyDescent="0.25">
      <c r="A24" t="s">
        <v>29</v>
      </c>
      <c r="B24">
        <v>43</v>
      </c>
    </row>
    <row r="25" spans="1:2" x14ac:dyDescent="0.25">
      <c r="A25" t="s">
        <v>30</v>
      </c>
      <c r="B25">
        <v>44</v>
      </c>
    </row>
    <row r="26" spans="1:2" x14ac:dyDescent="0.25">
      <c r="A26" t="s">
        <v>31</v>
      </c>
      <c r="B26">
        <v>50</v>
      </c>
    </row>
    <row r="27" spans="1:2" x14ac:dyDescent="0.25">
      <c r="A27" t="s">
        <v>32</v>
      </c>
      <c r="B27">
        <v>51</v>
      </c>
    </row>
    <row r="28" spans="1:2" x14ac:dyDescent="0.25">
      <c r="A28" t="s">
        <v>34</v>
      </c>
      <c r="B28">
        <v>53</v>
      </c>
    </row>
    <row r="29" spans="1:2" x14ac:dyDescent="0.25">
      <c r="A29" t="s">
        <v>35</v>
      </c>
      <c r="B29">
        <v>54</v>
      </c>
    </row>
    <row r="30" spans="1:2" x14ac:dyDescent="0.25">
      <c r="A30" t="s">
        <v>36</v>
      </c>
      <c r="B30">
        <v>56</v>
      </c>
    </row>
    <row r="31" spans="1:2" x14ac:dyDescent="0.25">
      <c r="A31" t="s">
        <v>37</v>
      </c>
      <c r="B31">
        <v>59</v>
      </c>
    </row>
    <row r="32" spans="1:2" x14ac:dyDescent="0.25">
      <c r="A32" t="s">
        <v>38</v>
      </c>
      <c r="B32">
        <v>60</v>
      </c>
    </row>
    <row r="33" spans="1:2" x14ac:dyDescent="0.25">
      <c r="A33" t="s">
        <v>39</v>
      </c>
      <c r="B33">
        <v>62</v>
      </c>
    </row>
    <row r="34" spans="1:2" x14ac:dyDescent="0.25">
      <c r="A34" t="s">
        <v>40</v>
      </c>
      <c r="B34">
        <v>63</v>
      </c>
    </row>
    <row r="35" spans="1:2" x14ac:dyDescent="0.25">
      <c r="A35" t="s">
        <v>41</v>
      </c>
      <c r="B35">
        <v>64</v>
      </c>
    </row>
    <row r="36" spans="1:2" x14ac:dyDescent="0.25">
      <c r="A36" t="s">
        <v>42</v>
      </c>
      <c r="B36">
        <v>65</v>
      </c>
    </row>
    <row r="37" spans="1:2" x14ac:dyDescent="0.25">
      <c r="A37" t="s">
        <v>43</v>
      </c>
      <c r="B37">
        <v>66</v>
      </c>
    </row>
    <row r="38" spans="1:2" x14ac:dyDescent="0.25">
      <c r="A38" t="s">
        <v>44</v>
      </c>
      <c r="B38">
        <v>67</v>
      </c>
    </row>
    <row r="39" spans="1:2" x14ac:dyDescent="0.25">
      <c r="A39" t="s">
        <v>45</v>
      </c>
      <c r="B39">
        <v>68</v>
      </c>
    </row>
    <row r="40" spans="1:2" x14ac:dyDescent="0.25">
      <c r="A40" t="s">
        <v>46</v>
      </c>
      <c r="B40">
        <v>70</v>
      </c>
    </row>
    <row r="41" spans="1:2" x14ac:dyDescent="0.25">
      <c r="A41" t="s">
        <v>47</v>
      </c>
      <c r="B41">
        <v>72</v>
      </c>
    </row>
    <row r="42" spans="1:2" x14ac:dyDescent="0.25">
      <c r="A42" t="s">
        <v>48</v>
      </c>
      <c r="B42">
        <v>73</v>
      </c>
    </row>
    <row r="43" spans="1:2" x14ac:dyDescent="0.25">
      <c r="A43" t="s">
        <v>49</v>
      </c>
      <c r="B43">
        <v>77</v>
      </c>
    </row>
    <row r="44" spans="1:2" x14ac:dyDescent="0.25">
      <c r="A44" t="s">
        <v>50</v>
      </c>
      <c r="B44">
        <v>80</v>
      </c>
    </row>
    <row r="45" spans="1:2" x14ac:dyDescent="0.25">
      <c r="A45" t="s">
        <v>51</v>
      </c>
      <c r="B45">
        <v>81</v>
      </c>
    </row>
    <row r="46" spans="1:2" x14ac:dyDescent="0.25">
      <c r="A46" t="s">
        <v>52</v>
      </c>
      <c r="B46">
        <v>82</v>
      </c>
    </row>
    <row r="47" spans="1:2" x14ac:dyDescent="0.25">
      <c r="A47" t="s">
        <v>53</v>
      </c>
      <c r="B47">
        <v>83</v>
      </c>
    </row>
    <row r="48" spans="1:2" x14ac:dyDescent="0.25">
      <c r="A48" t="s">
        <v>54</v>
      </c>
      <c r="B48">
        <v>84</v>
      </c>
    </row>
    <row r="49" spans="1:2" x14ac:dyDescent="0.25">
      <c r="A49" t="s">
        <v>55</v>
      </c>
      <c r="B49">
        <v>85</v>
      </c>
    </row>
    <row r="50" spans="1:2" x14ac:dyDescent="0.25">
      <c r="A50" t="s">
        <v>56</v>
      </c>
      <c r="B50">
        <v>86</v>
      </c>
    </row>
    <row r="51" spans="1:2" x14ac:dyDescent="0.25">
      <c r="A51" t="s">
        <v>57</v>
      </c>
      <c r="B51">
        <v>88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53"/>
  <sheetViews>
    <sheetView workbookViewId="0"/>
  </sheetViews>
  <sheetFormatPr baseColWidth="10" defaultRowHeight="15" x14ac:dyDescent="0.25"/>
  <cols>
    <col min="1" max="1" width="32.42578125" bestFit="1" customWidth="1"/>
    <col min="2" max="2" width="4" bestFit="1" customWidth="1"/>
  </cols>
  <sheetData>
    <row r="1" spans="1:2" x14ac:dyDescent="0.25">
      <c r="A1" s="8" t="s">
        <v>100</v>
      </c>
      <c r="B1" s="8">
        <v>3</v>
      </c>
    </row>
    <row r="2" spans="1:2" x14ac:dyDescent="0.25">
      <c r="A2" s="8" t="s">
        <v>101</v>
      </c>
      <c r="B2" s="8">
        <v>200</v>
      </c>
    </row>
    <row r="3" spans="1:2" x14ac:dyDescent="0.25">
      <c r="A3" s="8" t="s">
        <v>7</v>
      </c>
      <c r="B3" s="8">
        <v>5</v>
      </c>
    </row>
    <row r="4" spans="1:2" x14ac:dyDescent="0.25">
      <c r="A4" s="8" t="s">
        <v>8</v>
      </c>
      <c r="B4" s="8">
        <v>9</v>
      </c>
    </row>
    <row r="5" spans="1:2" x14ac:dyDescent="0.25">
      <c r="A5" s="8" t="s">
        <v>9</v>
      </c>
      <c r="B5" s="8">
        <v>10</v>
      </c>
    </row>
    <row r="6" spans="1:2" x14ac:dyDescent="0.25">
      <c r="A6" s="8" t="s">
        <v>104</v>
      </c>
      <c r="B6" s="8">
        <v>11</v>
      </c>
    </row>
    <row r="7" spans="1:2" x14ac:dyDescent="0.25">
      <c r="A7" s="8" t="s">
        <v>11</v>
      </c>
      <c r="B7" s="8">
        <v>12</v>
      </c>
    </row>
    <row r="8" spans="1:2" x14ac:dyDescent="0.25">
      <c r="A8" s="8" t="s">
        <v>105</v>
      </c>
      <c r="B8" s="8">
        <v>13</v>
      </c>
    </row>
    <row r="9" spans="1:2" x14ac:dyDescent="0.25">
      <c r="A9" s="8" t="s">
        <v>13</v>
      </c>
      <c r="B9" s="8">
        <v>14</v>
      </c>
    </row>
    <row r="10" spans="1:2" x14ac:dyDescent="0.25">
      <c r="A10" s="8" t="s">
        <v>14</v>
      </c>
      <c r="B10" s="8">
        <v>16</v>
      </c>
    </row>
    <row r="11" spans="1:2" x14ac:dyDescent="0.25">
      <c r="A11" s="8" t="s">
        <v>15</v>
      </c>
      <c r="B11" s="8">
        <v>18</v>
      </c>
    </row>
    <row r="12" spans="1:2" x14ac:dyDescent="0.25">
      <c r="A12" s="8" t="s">
        <v>16</v>
      </c>
      <c r="B12" s="8">
        <v>19</v>
      </c>
    </row>
    <row r="13" spans="1:2" x14ac:dyDescent="0.25">
      <c r="A13" s="8" t="s">
        <v>17</v>
      </c>
      <c r="B13" s="8">
        <v>20</v>
      </c>
    </row>
    <row r="14" spans="1:2" x14ac:dyDescent="0.25">
      <c r="A14" s="8" t="s">
        <v>18</v>
      </c>
      <c r="B14" s="8">
        <v>22</v>
      </c>
    </row>
    <row r="15" spans="1:2" x14ac:dyDescent="0.25">
      <c r="A15" s="8" t="s">
        <v>19</v>
      </c>
      <c r="B15" s="8">
        <v>25</v>
      </c>
    </row>
    <row r="16" spans="1:2" x14ac:dyDescent="0.25">
      <c r="A16" s="8" t="s">
        <v>20</v>
      </c>
      <c r="B16" s="8">
        <v>26</v>
      </c>
    </row>
    <row r="17" spans="1:2" x14ac:dyDescent="0.25">
      <c r="A17" s="8" t="s">
        <v>21</v>
      </c>
      <c r="B17" s="8">
        <v>30</v>
      </c>
    </row>
    <row r="18" spans="1:2" x14ac:dyDescent="0.25">
      <c r="A18" s="8" t="s">
        <v>22</v>
      </c>
      <c r="B18" s="8">
        <v>33</v>
      </c>
    </row>
    <row r="19" spans="1:2" x14ac:dyDescent="0.25">
      <c r="A19" s="8" t="s">
        <v>23</v>
      </c>
      <c r="B19" s="8">
        <v>35</v>
      </c>
    </row>
    <row r="20" spans="1:2" x14ac:dyDescent="0.25">
      <c r="A20" s="8" t="s">
        <v>24</v>
      </c>
      <c r="B20" s="8">
        <v>36</v>
      </c>
    </row>
    <row r="21" spans="1:2" x14ac:dyDescent="0.25">
      <c r="A21" s="8" t="s">
        <v>25</v>
      </c>
      <c r="B21" s="8">
        <v>37</v>
      </c>
    </row>
    <row r="22" spans="1:2" x14ac:dyDescent="0.25">
      <c r="A22" s="8" t="s">
        <v>26</v>
      </c>
      <c r="B22" s="8">
        <v>40</v>
      </c>
    </row>
    <row r="23" spans="1:2" x14ac:dyDescent="0.25">
      <c r="A23" s="8" t="s">
        <v>27</v>
      </c>
      <c r="B23" s="8">
        <v>41</v>
      </c>
    </row>
    <row r="24" spans="1:2" x14ac:dyDescent="0.25">
      <c r="A24" s="8" t="s">
        <v>28</v>
      </c>
      <c r="B24" s="8">
        <v>42</v>
      </c>
    </row>
    <row r="25" spans="1:2" x14ac:dyDescent="0.25">
      <c r="A25" s="8" t="s">
        <v>29</v>
      </c>
      <c r="B25" s="8">
        <v>43</v>
      </c>
    </row>
    <row r="26" spans="1:2" x14ac:dyDescent="0.25">
      <c r="A26" s="8" t="s">
        <v>30</v>
      </c>
      <c r="B26" s="8">
        <v>44</v>
      </c>
    </row>
    <row r="27" spans="1:2" x14ac:dyDescent="0.25">
      <c r="A27" s="8" t="s">
        <v>31</v>
      </c>
      <c r="B27" s="8">
        <v>50</v>
      </c>
    </row>
    <row r="28" spans="1:2" x14ac:dyDescent="0.25">
      <c r="A28" s="8" t="s">
        <v>33</v>
      </c>
      <c r="B28" s="8">
        <v>52</v>
      </c>
    </row>
    <row r="29" spans="1:2" x14ac:dyDescent="0.25">
      <c r="A29" s="8" t="s">
        <v>34</v>
      </c>
      <c r="B29" s="8">
        <v>53</v>
      </c>
    </row>
    <row r="30" spans="1:2" x14ac:dyDescent="0.25">
      <c r="A30" s="8" t="s">
        <v>35</v>
      </c>
      <c r="B30" s="8">
        <v>54</v>
      </c>
    </row>
    <row r="31" spans="1:2" x14ac:dyDescent="0.25">
      <c r="A31" s="8" t="s">
        <v>36</v>
      </c>
      <c r="B31" s="8">
        <v>56</v>
      </c>
    </row>
    <row r="32" spans="1:2" x14ac:dyDescent="0.25">
      <c r="A32" s="8" t="s">
        <v>37</v>
      </c>
      <c r="B32" s="8">
        <v>59</v>
      </c>
    </row>
    <row r="33" spans="1:2" x14ac:dyDescent="0.25">
      <c r="A33" s="8" t="s">
        <v>38</v>
      </c>
      <c r="B33" s="8">
        <v>60</v>
      </c>
    </row>
    <row r="34" spans="1:2" x14ac:dyDescent="0.25">
      <c r="A34" s="8" t="s">
        <v>39</v>
      </c>
      <c r="B34" s="8">
        <v>62</v>
      </c>
    </row>
    <row r="35" spans="1:2" x14ac:dyDescent="0.25">
      <c r="A35" s="8" t="s">
        <v>40</v>
      </c>
      <c r="B35" s="8">
        <v>63</v>
      </c>
    </row>
    <row r="36" spans="1:2" x14ac:dyDescent="0.25">
      <c r="A36" s="8" t="s">
        <v>41</v>
      </c>
      <c r="B36" s="8">
        <v>64</v>
      </c>
    </row>
    <row r="37" spans="1:2" x14ac:dyDescent="0.25">
      <c r="A37" s="8" t="s">
        <v>42</v>
      </c>
      <c r="B37" s="8">
        <v>65</v>
      </c>
    </row>
    <row r="38" spans="1:2" x14ac:dyDescent="0.25">
      <c r="A38" s="8" t="s">
        <v>43</v>
      </c>
      <c r="B38" s="8">
        <v>66</v>
      </c>
    </row>
    <row r="39" spans="1:2" x14ac:dyDescent="0.25">
      <c r="A39" s="8" t="s">
        <v>44</v>
      </c>
      <c r="B39" s="8">
        <v>67</v>
      </c>
    </row>
    <row r="40" spans="1:2" x14ac:dyDescent="0.25">
      <c r="A40" s="8" t="s">
        <v>45</v>
      </c>
      <c r="B40" s="8">
        <v>68</v>
      </c>
    </row>
    <row r="41" spans="1:2" x14ac:dyDescent="0.25">
      <c r="A41" s="8" t="s">
        <v>46</v>
      </c>
      <c r="B41" s="8">
        <v>70</v>
      </c>
    </row>
    <row r="42" spans="1:2" x14ac:dyDescent="0.25">
      <c r="A42" s="8" t="s">
        <v>47</v>
      </c>
      <c r="B42" s="8">
        <v>72</v>
      </c>
    </row>
    <row r="43" spans="1:2" x14ac:dyDescent="0.25">
      <c r="A43" s="8" t="s">
        <v>106</v>
      </c>
      <c r="B43" s="8">
        <v>73</v>
      </c>
    </row>
    <row r="44" spans="1:2" x14ac:dyDescent="0.25">
      <c r="A44" s="8" t="s">
        <v>58</v>
      </c>
      <c r="B44" s="8">
        <v>201</v>
      </c>
    </row>
    <row r="45" spans="1:2" x14ac:dyDescent="0.25">
      <c r="A45" s="8" t="s">
        <v>49</v>
      </c>
      <c r="B45" s="8">
        <v>77</v>
      </c>
    </row>
    <row r="46" spans="1:2" x14ac:dyDescent="0.25">
      <c r="A46" s="8" t="s">
        <v>50</v>
      </c>
      <c r="B46" s="8">
        <v>80</v>
      </c>
    </row>
    <row r="47" spans="1:2" x14ac:dyDescent="0.25">
      <c r="A47" s="8" t="s">
        <v>51</v>
      </c>
      <c r="B47" s="8">
        <v>81</v>
      </c>
    </row>
    <row r="48" spans="1:2" x14ac:dyDescent="0.25">
      <c r="A48" s="8" t="s">
        <v>52</v>
      </c>
      <c r="B48" s="8">
        <v>82</v>
      </c>
    </row>
    <row r="49" spans="1:2" x14ac:dyDescent="0.25">
      <c r="A49" s="8" t="s">
        <v>53</v>
      </c>
      <c r="B49" s="8">
        <v>83</v>
      </c>
    </row>
    <row r="50" spans="1:2" x14ac:dyDescent="0.25">
      <c r="A50" s="8" t="s">
        <v>54</v>
      </c>
      <c r="B50" s="8">
        <v>84</v>
      </c>
    </row>
    <row r="51" spans="1:2" x14ac:dyDescent="0.25">
      <c r="A51" s="8" t="s">
        <v>55</v>
      </c>
      <c r="B51" s="8">
        <v>85</v>
      </c>
    </row>
    <row r="52" spans="1:2" x14ac:dyDescent="0.25">
      <c r="A52" s="8" t="s">
        <v>56</v>
      </c>
      <c r="B52" s="8">
        <v>86</v>
      </c>
    </row>
    <row r="53" spans="1:2" x14ac:dyDescent="0.25">
      <c r="A53" s="8" t="s">
        <v>57</v>
      </c>
      <c r="B53" s="8">
        <v>88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10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96</v>
      </c>
    </row>
    <row r="4" spans="1:1" x14ac:dyDescent="0.25">
      <c r="A4" t="s">
        <v>108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tr">
        <f>"            &lt;Nummer&gt;"&amp;TEXT(Startseite!B2,"@")&amp;"&lt;/Nummer&gt;"</f>
        <v xml:space="preserve">            &lt;Nummer&gt;12345&lt;/Nummer&gt;</v>
      </c>
    </row>
    <row r="8" spans="1:1" x14ac:dyDescent="0.25">
      <c r="A8" t="str">
        <f>"            &lt;Bezeichnung&gt;"&amp;Startseite!B3&amp;"&lt;/Bezeichnung&gt;"</f>
        <v xml:space="preserve">            &lt;Bezeichnung&gt;Mein Verein (Name)&lt;/Bezeichnung&gt;</v>
      </c>
    </row>
    <row r="9" spans="1:1" x14ac:dyDescent="0.25">
      <c r="A9" t="str">
        <f>"            &lt;Ansprechpartner&gt;"&amp;Startseite!B4&amp;"&lt;/Ansprechpartner&gt;"</f>
        <v xml:space="preserve">            &lt;Ansprechpartner&gt;Name des Ansprechpartners hier eingeben&lt;/Ansprechpartner&gt;</v>
      </c>
    </row>
    <row r="10" spans="1:1" x14ac:dyDescent="0.25">
      <c r="A10" t="s">
        <v>99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Anleitung</vt:lpstr>
      <vt:lpstr>Startseite</vt:lpstr>
      <vt:lpstr>Mitglieder</vt:lpstr>
      <vt:lpstr>Statistik</vt:lpstr>
      <vt:lpstr>Sparten</vt:lpstr>
      <vt:lpstr>BSB Nord</vt:lpstr>
      <vt:lpstr>BSB Freiburg</vt:lpstr>
      <vt:lpstr>WLSB</vt:lpstr>
      <vt:lpstr>Vorlage-Kopf</vt:lpstr>
      <vt:lpstr>Sparten!Drucktitel</vt:lpstr>
      <vt:lpstr>Verband</vt:lpstr>
    </vt:vector>
  </TitlesOfParts>
  <Company>wenig.eu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XML Generator für bsb Bestandsmeldung Einspartenverein</dc:title>
  <dc:creator>R.Wenig wenig.eu</dc:creator>
  <dc:description>Kein Support, keine Gewähr für korrekte Funktion</dc:description>
  <cp:lastModifiedBy>Missoum, Saskia</cp:lastModifiedBy>
  <cp:lastPrinted>2014-11-20T13:37:45Z</cp:lastPrinted>
  <dcterms:created xsi:type="dcterms:W3CDTF">2014-01-14T12:53:38Z</dcterms:created>
  <dcterms:modified xsi:type="dcterms:W3CDTF">2016-02-25T07:57:14Z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2.1</vt:lpwstr>
  </property>
</Properties>
</file>